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ewdesktop\Obiettivo strategico 2021\Per Redazione Internet - Fase 3\4 - MIMS - Ufficio di Statistica - Incidentalità in Italia\MIMS - Appendice per tipologia di strada\"/>
    </mc:Choice>
  </mc:AlternateContent>
  <xr:revisionPtr revIDLastSave="0" documentId="13_ncr:1_{8A20C6C6-0554-4286-A3DA-35317D68BE58}" xr6:coauthVersionLast="46" xr6:coauthVersionMax="46" xr10:uidLastSave="{00000000-0000-0000-0000-000000000000}"/>
  <bookViews>
    <workbookView xWindow="-120" yWindow="-120" windowWidth="29040" windowHeight="15840" firstSheet="8" activeTab="9" xr2:uid="{00000000-000D-0000-FFFF-FFFF00000000}"/>
  </bookViews>
  <sheets>
    <sheet name="Tab. IS.TS.11-12" sheetId="2" r:id="rId1"/>
    <sheet name="Calcoli 2018" sheetId="1" state="hidden" r:id="rId2"/>
    <sheet name="Calcoli 2019" sheetId="3" state="hidden" r:id="rId3"/>
    <sheet name="Foglio3" sheetId="5" state="hidden" r:id="rId4"/>
    <sheet name="Foglio4" sheetId="8" state="hidden" r:id="rId5"/>
    <sheet name="Graduatoria indici 2019" sheetId="4" state="hidden" r:id="rId6"/>
    <sheet name="Calcoli 2020" sheetId="6" state="hidden" r:id="rId7"/>
    <sheet name="Lavorointermedio " sheetId="7" state="hidden" r:id="rId8"/>
    <sheet name=" Grad. IM" sheetId="9" r:id="rId9"/>
    <sheet name="Grad IG" sheetId="10" r:id="rId10"/>
    <sheet name="Foglio7" sheetId="11" state="hidden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11" i="3" l="1"/>
  <c r="AF11" i="3"/>
  <c r="AG11" i="3"/>
  <c r="AL11" i="3"/>
  <c r="AM11" i="3"/>
  <c r="AN11" i="3"/>
  <c r="AN112" i="6"/>
  <c r="AM112" i="6"/>
  <c r="AL112" i="6"/>
  <c r="AG112" i="6"/>
  <c r="AF112" i="6"/>
  <c r="AE112" i="6"/>
  <c r="AN111" i="6"/>
  <c r="AM111" i="6"/>
  <c r="AL111" i="6"/>
  <c r="AG111" i="6"/>
  <c r="AF111" i="6"/>
  <c r="AE111" i="6"/>
  <c r="AN110" i="6"/>
  <c r="AM110" i="6"/>
  <c r="AL110" i="6"/>
  <c r="AG110" i="6"/>
  <c r="AF110" i="6"/>
  <c r="AE110" i="6"/>
  <c r="AN109" i="6"/>
  <c r="AM109" i="6"/>
  <c r="AL109" i="6"/>
  <c r="AG109" i="6"/>
  <c r="AF109" i="6"/>
  <c r="AE109" i="6"/>
  <c r="AN108" i="6"/>
  <c r="AM108" i="6"/>
  <c r="AL108" i="6"/>
  <c r="AG108" i="6"/>
  <c r="AF108" i="6"/>
  <c r="AE108" i="6"/>
  <c r="AN107" i="6"/>
  <c r="AM107" i="6"/>
  <c r="AL107" i="6"/>
  <c r="AG107" i="6"/>
  <c r="AF107" i="6"/>
  <c r="AE107" i="6"/>
  <c r="AN106" i="6"/>
  <c r="AM106" i="6"/>
  <c r="AL106" i="6"/>
  <c r="AG106" i="6"/>
  <c r="AF106" i="6"/>
  <c r="AE106" i="6"/>
  <c r="AN105" i="6"/>
  <c r="AM105" i="6"/>
  <c r="AL105" i="6"/>
  <c r="AG105" i="6"/>
  <c r="AF105" i="6"/>
  <c r="AE105" i="6"/>
  <c r="AN104" i="6"/>
  <c r="AM104" i="6"/>
  <c r="AL104" i="6"/>
  <c r="AG104" i="6"/>
  <c r="AF104" i="6"/>
  <c r="AE104" i="6"/>
  <c r="AN103" i="6"/>
  <c r="AM103" i="6"/>
  <c r="AL103" i="6"/>
  <c r="AG103" i="6"/>
  <c r="AF103" i="6"/>
  <c r="AE103" i="6"/>
  <c r="AN102" i="6"/>
  <c r="AM102" i="6"/>
  <c r="AL102" i="6"/>
  <c r="AG102" i="6"/>
  <c r="AF102" i="6"/>
  <c r="AE102" i="6"/>
  <c r="AN101" i="6"/>
  <c r="AM101" i="6"/>
  <c r="AL101" i="6"/>
  <c r="AG101" i="6"/>
  <c r="AF101" i="6"/>
  <c r="AE101" i="6"/>
  <c r="AN100" i="6"/>
  <c r="AM100" i="6"/>
  <c r="AL100" i="6"/>
  <c r="AG100" i="6"/>
  <c r="AF100" i="6"/>
  <c r="AE100" i="6"/>
  <c r="AN99" i="6"/>
  <c r="AM99" i="6"/>
  <c r="AL99" i="6"/>
  <c r="AG99" i="6"/>
  <c r="AF99" i="6"/>
  <c r="AE99" i="6"/>
  <c r="AN98" i="6"/>
  <c r="AM98" i="6"/>
  <c r="AL98" i="6"/>
  <c r="AG98" i="6"/>
  <c r="AF98" i="6"/>
  <c r="AE98" i="6"/>
  <c r="AN97" i="6"/>
  <c r="AM97" i="6"/>
  <c r="AL97" i="6"/>
  <c r="AG97" i="6"/>
  <c r="AF97" i="6"/>
  <c r="AE97" i="6"/>
  <c r="AN96" i="6"/>
  <c r="AM96" i="6"/>
  <c r="AL96" i="6"/>
  <c r="AG96" i="6"/>
  <c r="AF96" i="6"/>
  <c r="AE96" i="6"/>
  <c r="AN95" i="6"/>
  <c r="AM95" i="6"/>
  <c r="AL95" i="6"/>
  <c r="AG95" i="6"/>
  <c r="AF95" i="6"/>
  <c r="AE95" i="6"/>
  <c r="AN94" i="6"/>
  <c r="AM94" i="6"/>
  <c r="AL94" i="6"/>
  <c r="AG94" i="6"/>
  <c r="AF94" i="6"/>
  <c r="AE94" i="6"/>
  <c r="AN93" i="6"/>
  <c r="AM93" i="6"/>
  <c r="AL93" i="6"/>
  <c r="AG93" i="6"/>
  <c r="AF93" i="6"/>
  <c r="AE93" i="6"/>
  <c r="AN92" i="6"/>
  <c r="AM92" i="6"/>
  <c r="AL92" i="6"/>
  <c r="AG92" i="6"/>
  <c r="AF92" i="6"/>
  <c r="AE92" i="6"/>
  <c r="AN91" i="6"/>
  <c r="AM91" i="6"/>
  <c r="AL91" i="6"/>
  <c r="AG91" i="6"/>
  <c r="AF91" i="6"/>
  <c r="AE91" i="6"/>
  <c r="AN90" i="6"/>
  <c r="AM90" i="6"/>
  <c r="AL90" i="6"/>
  <c r="AG90" i="6"/>
  <c r="AF90" i="6"/>
  <c r="AE90" i="6"/>
  <c r="AN89" i="6"/>
  <c r="AM89" i="6"/>
  <c r="AL89" i="6"/>
  <c r="AG89" i="6"/>
  <c r="AF89" i="6"/>
  <c r="AE89" i="6"/>
  <c r="AN88" i="6"/>
  <c r="AM88" i="6"/>
  <c r="AL88" i="6"/>
  <c r="AG88" i="6"/>
  <c r="AF88" i="6"/>
  <c r="AE88" i="6"/>
  <c r="AN87" i="6"/>
  <c r="AM87" i="6"/>
  <c r="AL87" i="6"/>
  <c r="AG87" i="6"/>
  <c r="AF87" i="6"/>
  <c r="AE87" i="6"/>
  <c r="AN86" i="6"/>
  <c r="AM86" i="6"/>
  <c r="AL86" i="6"/>
  <c r="AG86" i="6"/>
  <c r="AF86" i="6"/>
  <c r="AE86" i="6"/>
  <c r="AN85" i="6"/>
  <c r="AM85" i="6"/>
  <c r="AL85" i="6"/>
  <c r="AG85" i="6"/>
  <c r="AF85" i="6"/>
  <c r="AE85" i="6"/>
  <c r="AN84" i="6"/>
  <c r="AM84" i="6"/>
  <c r="AL84" i="6"/>
  <c r="AG84" i="6"/>
  <c r="AF84" i="6"/>
  <c r="AE84" i="6"/>
  <c r="AN83" i="6"/>
  <c r="AM83" i="6"/>
  <c r="AL83" i="6"/>
  <c r="AG83" i="6"/>
  <c r="AF83" i="6"/>
  <c r="AE83" i="6"/>
  <c r="AN82" i="6"/>
  <c r="AM82" i="6"/>
  <c r="AL82" i="6"/>
  <c r="AG82" i="6"/>
  <c r="AF82" i="6"/>
  <c r="AE82" i="6"/>
  <c r="AN81" i="6"/>
  <c r="AM81" i="6"/>
  <c r="AL81" i="6"/>
  <c r="AG81" i="6"/>
  <c r="AF81" i="6"/>
  <c r="AE81" i="6"/>
  <c r="AN80" i="6"/>
  <c r="AM80" i="6"/>
  <c r="AL80" i="6"/>
  <c r="AG80" i="6"/>
  <c r="AF80" i="6"/>
  <c r="AE80" i="6"/>
  <c r="AN79" i="6"/>
  <c r="AM79" i="6"/>
  <c r="AL79" i="6"/>
  <c r="AG79" i="6"/>
  <c r="AF79" i="6"/>
  <c r="AE79" i="6"/>
  <c r="AN78" i="6"/>
  <c r="AM78" i="6"/>
  <c r="AL78" i="6"/>
  <c r="AG78" i="6"/>
  <c r="AF78" i="6"/>
  <c r="AE78" i="6"/>
  <c r="AN77" i="6"/>
  <c r="AM77" i="6"/>
  <c r="AL77" i="6"/>
  <c r="AG77" i="6"/>
  <c r="AF77" i="6"/>
  <c r="AE77" i="6"/>
  <c r="AN76" i="6"/>
  <c r="AM76" i="6"/>
  <c r="AL76" i="6"/>
  <c r="AG76" i="6"/>
  <c r="AF76" i="6"/>
  <c r="AE76" i="6"/>
  <c r="AN75" i="6"/>
  <c r="AM75" i="6"/>
  <c r="AL75" i="6"/>
  <c r="AG75" i="6"/>
  <c r="AF75" i="6"/>
  <c r="AE75" i="6"/>
  <c r="AN74" i="6"/>
  <c r="AM74" i="6"/>
  <c r="AL74" i="6"/>
  <c r="AG74" i="6"/>
  <c r="AF74" i="6"/>
  <c r="AE74" i="6"/>
  <c r="AN73" i="6"/>
  <c r="AM73" i="6"/>
  <c r="AL73" i="6"/>
  <c r="AG73" i="6"/>
  <c r="AF73" i="6"/>
  <c r="AE73" i="6"/>
  <c r="AN72" i="6"/>
  <c r="AM72" i="6"/>
  <c r="AL72" i="6"/>
  <c r="AG72" i="6"/>
  <c r="AF72" i="6"/>
  <c r="AE72" i="6"/>
  <c r="AN71" i="6"/>
  <c r="AM71" i="6"/>
  <c r="AL71" i="6"/>
  <c r="AG71" i="6"/>
  <c r="AF71" i="6"/>
  <c r="AE71" i="6"/>
  <c r="AN70" i="6"/>
  <c r="AM70" i="6"/>
  <c r="AL70" i="6"/>
  <c r="AG70" i="6"/>
  <c r="AF70" i="6"/>
  <c r="AE70" i="6"/>
  <c r="AN69" i="6"/>
  <c r="AM69" i="6"/>
  <c r="AL69" i="6"/>
  <c r="AG69" i="6"/>
  <c r="AF69" i="6"/>
  <c r="AE69" i="6"/>
  <c r="AN68" i="6"/>
  <c r="AM68" i="6"/>
  <c r="AL68" i="6"/>
  <c r="AG68" i="6"/>
  <c r="AF68" i="6"/>
  <c r="AE68" i="6"/>
  <c r="AN67" i="6"/>
  <c r="AM67" i="6"/>
  <c r="AL67" i="6"/>
  <c r="AG67" i="6"/>
  <c r="AF67" i="6"/>
  <c r="AE67" i="6"/>
  <c r="AN66" i="6"/>
  <c r="AM66" i="6"/>
  <c r="AL66" i="6"/>
  <c r="AG66" i="6"/>
  <c r="AF66" i="6"/>
  <c r="AE66" i="6"/>
  <c r="AN65" i="6"/>
  <c r="AM65" i="6"/>
  <c r="AL65" i="6"/>
  <c r="AG65" i="6"/>
  <c r="AF65" i="6"/>
  <c r="AE65" i="6"/>
  <c r="AN64" i="6"/>
  <c r="AM64" i="6"/>
  <c r="AL64" i="6"/>
  <c r="AG64" i="6"/>
  <c r="AF64" i="6"/>
  <c r="AE64" i="6"/>
  <c r="AN63" i="6"/>
  <c r="AM63" i="6"/>
  <c r="AL63" i="6"/>
  <c r="AG63" i="6"/>
  <c r="AF63" i="6"/>
  <c r="AE63" i="6"/>
  <c r="AN62" i="6"/>
  <c r="AM62" i="6"/>
  <c r="AL62" i="6"/>
  <c r="AG62" i="6"/>
  <c r="AF62" i="6"/>
  <c r="AE62" i="6"/>
  <c r="AN61" i="6"/>
  <c r="AM61" i="6"/>
  <c r="AL61" i="6"/>
  <c r="AG61" i="6"/>
  <c r="AF61" i="6"/>
  <c r="AE61" i="6"/>
  <c r="AN60" i="6"/>
  <c r="AM60" i="6"/>
  <c r="AL60" i="6"/>
  <c r="AG60" i="6"/>
  <c r="AF60" i="6"/>
  <c r="AE60" i="6"/>
  <c r="AN59" i="6"/>
  <c r="AM59" i="6"/>
  <c r="AL59" i="6"/>
  <c r="AG59" i="6"/>
  <c r="AF59" i="6"/>
  <c r="AE59" i="6"/>
  <c r="AN58" i="6"/>
  <c r="AM58" i="6"/>
  <c r="AL58" i="6"/>
  <c r="AG58" i="6"/>
  <c r="AF58" i="6"/>
  <c r="AE58" i="6"/>
  <c r="AN57" i="6"/>
  <c r="AM57" i="6"/>
  <c r="AL57" i="6"/>
  <c r="AG57" i="6"/>
  <c r="AF57" i="6"/>
  <c r="AE57" i="6"/>
  <c r="AN56" i="6"/>
  <c r="AM56" i="6"/>
  <c r="AL56" i="6"/>
  <c r="AG56" i="6"/>
  <c r="AF56" i="6"/>
  <c r="AE56" i="6"/>
  <c r="AN55" i="6"/>
  <c r="AM55" i="6"/>
  <c r="AL55" i="6"/>
  <c r="AG55" i="6"/>
  <c r="AF55" i="6"/>
  <c r="AE55" i="6"/>
  <c r="AN54" i="6"/>
  <c r="AM54" i="6"/>
  <c r="AL54" i="6"/>
  <c r="AG54" i="6"/>
  <c r="AF54" i="6"/>
  <c r="AE54" i="6"/>
  <c r="AN53" i="6"/>
  <c r="AM53" i="6"/>
  <c r="AL53" i="6"/>
  <c r="AG53" i="6"/>
  <c r="AF53" i="6"/>
  <c r="AE53" i="6"/>
  <c r="AN52" i="6"/>
  <c r="AM52" i="6"/>
  <c r="AL52" i="6"/>
  <c r="AG52" i="6"/>
  <c r="AF52" i="6"/>
  <c r="AE52" i="6"/>
  <c r="AN51" i="6"/>
  <c r="AM51" i="6"/>
  <c r="AL51" i="6"/>
  <c r="AG51" i="6"/>
  <c r="AF51" i="6"/>
  <c r="AE51" i="6"/>
  <c r="AN50" i="6"/>
  <c r="AM50" i="6"/>
  <c r="AL50" i="6"/>
  <c r="AG50" i="6"/>
  <c r="AF50" i="6"/>
  <c r="AE50" i="6"/>
  <c r="AN49" i="6"/>
  <c r="AM49" i="6"/>
  <c r="AL49" i="6"/>
  <c r="AG49" i="6"/>
  <c r="AF49" i="6"/>
  <c r="AE49" i="6"/>
  <c r="AN48" i="6"/>
  <c r="AM48" i="6"/>
  <c r="AL48" i="6"/>
  <c r="AG48" i="6"/>
  <c r="AF48" i="6"/>
  <c r="AE48" i="6"/>
  <c r="AN47" i="6"/>
  <c r="AM47" i="6"/>
  <c r="AL47" i="6"/>
  <c r="AG47" i="6"/>
  <c r="AF47" i="6"/>
  <c r="AE47" i="6"/>
  <c r="AN46" i="6"/>
  <c r="AM46" i="6"/>
  <c r="AL46" i="6"/>
  <c r="AG46" i="6"/>
  <c r="AF46" i="6"/>
  <c r="AE46" i="6"/>
  <c r="AN45" i="6"/>
  <c r="AM45" i="6"/>
  <c r="AL45" i="6"/>
  <c r="AG45" i="6"/>
  <c r="AF45" i="6"/>
  <c r="AE45" i="6"/>
  <c r="AN44" i="6"/>
  <c r="AM44" i="6"/>
  <c r="AL44" i="6"/>
  <c r="AG44" i="6"/>
  <c r="AF44" i="6"/>
  <c r="AE44" i="6"/>
  <c r="AN43" i="6"/>
  <c r="AM43" i="6"/>
  <c r="AL43" i="6"/>
  <c r="AG43" i="6"/>
  <c r="AF43" i="6"/>
  <c r="AE43" i="6"/>
  <c r="AN42" i="6"/>
  <c r="AM42" i="6"/>
  <c r="AL42" i="6"/>
  <c r="AG42" i="6"/>
  <c r="AF42" i="6"/>
  <c r="AE42" i="6"/>
  <c r="AN41" i="6"/>
  <c r="AM41" i="6"/>
  <c r="AL41" i="6"/>
  <c r="AG41" i="6"/>
  <c r="AF41" i="6"/>
  <c r="AE41" i="6"/>
  <c r="AN40" i="6"/>
  <c r="AM40" i="6"/>
  <c r="AL40" i="6"/>
  <c r="AG40" i="6"/>
  <c r="AF40" i="6"/>
  <c r="AE40" i="6"/>
  <c r="AN39" i="6"/>
  <c r="AM39" i="6"/>
  <c r="AL39" i="6"/>
  <c r="AG39" i="6"/>
  <c r="AF39" i="6"/>
  <c r="AE39" i="6"/>
  <c r="AN38" i="6"/>
  <c r="AM38" i="6"/>
  <c r="AL38" i="6"/>
  <c r="AG38" i="6"/>
  <c r="AF38" i="6"/>
  <c r="AE38" i="6"/>
  <c r="AN37" i="6"/>
  <c r="AM37" i="6"/>
  <c r="AL37" i="6"/>
  <c r="AG37" i="6"/>
  <c r="AF37" i="6"/>
  <c r="AE37" i="6"/>
  <c r="AN36" i="6"/>
  <c r="AM36" i="6"/>
  <c r="AL36" i="6"/>
  <c r="AG36" i="6"/>
  <c r="AF36" i="6"/>
  <c r="AE36" i="6"/>
  <c r="AN35" i="6"/>
  <c r="AM35" i="6"/>
  <c r="AL35" i="6"/>
  <c r="AG35" i="6"/>
  <c r="AF35" i="6"/>
  <c r="AE35" i="6"/>
  <c r="AN34" i="6"/>
  <c r="AM34" i="6"/>
  <c r="AL34" i="6"/>
  <c r="AG34" i="6"/>
  <c r="AF34" i="6"/>
  <c r="AE34" i="6"/>
  <c r="AN33" i="6"/>
  <c r="AM33" i="6"/>
  <c r="AL33" i="6"/>
  <c r="AG33" i="6"/>
  <c r="AF33" i="6"/>
  <c r="AE33" i="6"/>
  <c r="AN32" i="6"/>
  <c r="AM32" i="6"/>
  <c r="AL32" i="6"/>
  <c r="AG32" i="6"/>
  <c r="AF32" i="6"/>
  <c r="AE32" i="6"/>
  <c r="AN31" i="6"/>
  <c r="AM31" i="6"/>
  <c r="AL31" i="6"/>
  <c r="AG31" i="6"/>
  <c r="AF31" i="6"/>
  <c r="AE31" i="6"/>
  <c r="AN30" i="6"/>
  <c r="AM30" i="6"/>
  <c r="AL30" i="6"/>
  <c r="AG30" i="6"/>
  <c r="AF30" i="6"/>
  <c r="AE30" i="6"/>
  <c r="AN29" i="6"/>
  <c r="AM29" i="6"/>
  <c r="AL29" i="6"/>
  <c r="AG29" i="6"/>
  <c r="AF29" i="6"/>
  <c r="AE29" i="6"/>
  <c r="AN28" i="6"/>
  <c r="AM28" i="6"/>
  <c r="AL28" i="6"/>
  <c r="AG28" i="6"/>
  <c r="AF28" i="6"/>
  <c r="AE28" i="6"/>
  <c r="AN27" i="6"/>
  <c r="AM27" i="6"/>
  <c r="AL27" i="6"/>
  <c r="AG27" i="6"/>
  <c r="AF27" i="6"/>
  <c r="AE27" i="6"/>
  <c r="AN26" i="6"/>
  <c r="AM26" i="6"/>
  <c r="AL26" i="6"/>
  <c r="AG26" i="6"/>
  <c r="AF26" i="6"/>
  <c r="AE26" i="6"/>
  <c r="AN25" i="6"/>
  <c r="AM25" i="6"/>
  <c r="AL25" i="6"/>
  <c r="AG25" i="6"/>
  <c r="AF25" i="6"/>
  <c r="AE25" i="6"/>
  <c r="AN24" i="6"/>
  <c r="AM24" i="6"/>
  <c r="AL24" i="6"/>
  <c r="AG24" i="6"/>
  <c r="AF24" i="6"/>
  <c r="AE24" i="6"/>
  <c r="AN23" i="6"/>
  <c r="AM23" i="6"/>
  <c r="AL23" i="6"/>
  <c r="AG23" i="6"/>
  <c r="AF23" i="6"/>
  <c r="AE23" i="6"/>
  <c r="AN22" i="6"/>
  <c r="AM22" i="6"/>
  <c r="AL22" i="6"/>
  <c r="AG22" i="6"/>
  <c r="AF22" i="6"/>
  <c r="AE22" i="6"/>
  <c r="AN21" i="6"/>
  <c r="AM21" i="6"/>
  <c r="AL21" i="6"/>
  <c r="AG21" i="6"/>
  <c r="AF21" i="6"/>
  <c r="AE21" i="6"/>
  <c r="AN20" i="6"/>
  <c r="AM20" i="6"/>
  <c r="AL20" i="6"/>
  <c r="AG20" i="6"/>
  <c r="AF20" i="6"/>
  <c r="AE20" i="6"/>
  <c r="AN19" i="6"/>
  <c r="AM19" i="6"/>
  <c r="AL19" i="6"/>
  <c r="AG19" i="6"/>
  <c r="AF19" i="6"/>
  <c r="AE19" i="6"/>
  <c r="AN18" i="6"/>
  <c r="AM18" i="6"/>
  <c r="AL18" i="6"/>
  <c r="AG18" i="6"/>
  <c r="AF18" i="6"/>
  <c r="AE18" i="6"/>
  <c r="AN17" i="6"/>
  <c r="AM17" i="6"/>
  <c r="AL17" i="6"/>
  <c r="AG17" i="6"/>
  <c r="AF17" i="6"/>
  <c r="AE17" i="6"/>
  <c r="AN16" i="6"/>
  <c r="AM16" i="6"/>
  <c r="AL16" i="6"/>
  <c r="AG16" i="6"/>
  <c r="AF16" i="6"/>
  <c r="AE16" i="6"/>
  <c r="AN15" i="6"/>
  <c r="AM15" i="6"/>
  <c r="AL15" i="6"/>
  <c r="AG15" i="6"/>
  <c r="AF15" i="6"/>
  <c r="AE15" i="6"/>
  <c r="AN14" i="6"/>
  <c r="AM14" i="6"/>
  <c r="AL14" i="6"/>
  <c r="AG14" i="6"/>
  <c r="AF14" i="6"/>
  <c r="AE14" i="6"/>
  <c r="AN13" i="6"/>
  <c r="AM13" i="6"/>
  <c r="AL13" i="6"/>
  <c r="AG13" i="6"/>
  <c r="AF13" i="6"/>
  <c r="AE13" i="6"/>
  <c r="AN12" i="6"/>
  <c r="AM12" i="6"/>
  <c r="AL12" i="6"/>
  <c r="AG12" i="6"/>
  <c r="AF12" i="6"/>
  <c r="AE12" i="6"/>
  <c r="AN11" i="6"/>
  <c r="AM11" i="6"/>
  <c r="AL11" i="6"/>
  <c r="AG11" i="6"/>
  <c r="AF11" i="6"/>
  <c r="AE11" i="6"/>
  <c r="AN10" i="6"/>
  <c r="AM10" i="6"/>
  <c r="AL10" i="6"/>
  <c r="AG10" i="6"/>
  <c r="AF10" i="6"/>
  <c r="AE10" i="6"/>
  <c r="AN9" i="6"/>
  <c r="AM9" i="6"/>
  <c r="AL9" i="6"/>
  <c r="AG9" i="6"/>
  <c r="AF9" i="6"/>
  <c r="AE9" i="6"/>
  <c r="AN8" i="6"/>
  <c r="AM8" i="6"/>
  <c r="AL8" i="6"/>
  <c r="AG8" i="6"/>
  <c r="AF8" i="6"/>
  <c r="AE8" i="6"/>
  <c r="AN7" i="6"/>
  <c r="AM7" i="6"/>
  <c r="AL7" i="6"/>
  <c r="AG7" i="6"/>
  <c r="AF7" i="6"/>
  <c r="AE7" i="6"/>
  <c r="AN6" i="6"/>
  <c r="AM6" i="6"/>
  <c r="AL6" i="6"/>
  <c r="AG6" i="6"/>
  <c r="AF6" i="6"/>
  <c r="AE6" i="6"/>
  <c r="AN5" i="6"/>
  <c r="AM5" i="6"/>
  <c r="AL5" i="6"/>
  <c r="AG5" i="6"/>
  <c r="AF5" i="6"/>
  <c r="AE5" i="6"/>
  <c r="AN112" i="3"/>
  <c r="AM112" i="3"/>
  <c r="AL112" i="3"/>
  <c r="AG112" i="3"/>
  <c r="AF112" i="3"/>
  <c r="AE112" i="3"/>
  <c r="AN111" i="3"/>
  <c r="AM111" i="3"/>
  <c r="AL111" i="3"/>
  <c r="AG111" i="3"/>
  <c r="AF111" i="3"/>
  <c r="AE111" i="3"/>
  <c r="AN110" i="3"/>
  <c r="AM110" i="3"/>
  <c r="AL110" i="3"/>
  <c r="AG110" i="3"/>
  <c r="AF110" i="3"/>
  <c r="AE110" i="3"/>
  <c r="AN109" i="3"/>
  <c r="AM109" i="3"/>
  <c r="AL109" i="3"/>
  <c r="AG109" i="3"/>
  <c r="AF109" i="3"/>
  <c r="AE109" i="3"/>
  <c r="AN108" i="3"/>
  <c r="AM108" i="3"/>
  <c r="AL108" i="3"/>
  <c r="AG108" i="3"/>
  <c r="AF108" i="3"/>
  <c r="AE108" i="3"/>
  <c r="AN107" i="3"/>
  <c r="AM107" i="3"/>
  <c r="AL107" i="3"/>
  <c r="AG107" i="3"/>
  <c r="AF107" i="3"/>
  <c r="AE107" i="3"/>
  <c r="AN106" i="3"/>
  <c r="AM106" i="3"/>
  <c r="AL106" i="3"/>
  <c r="AG106" i="3"/>
  <c r="AF106" i="3"/>
  <c r="AE106" i="3"/>
  <c r="AN105" i="3"/>
  <c r="AM105" i="3"/>
  <c r="AL105" i="3"/>
  <c r="AG105" i="3"/>
  <c r="AF105" i="3"/>
  <c r="AE105" i="3"/>
  <c r="AN104" i="3"/>
  <c r="AM104" i="3"/>
  <c r="AL104" i="3"/>
  <c r="AG104" i="3"/>
  <c r="AF104" i="3"/>
  <c r="AE104" i="3"/>
  <c r="AN103" i="3"/>
  <c r="AM103" i="3"/>
  <c r="AL103" i="3"/>
  <c r="AG103" i="3"/>
  <c r="AF103" i="3"/>
  <c r="AE103" i="3"/>
  <c r="AN102" i="3"/>
  <c r="AM102" i="3"/>
  <c r="AL102" i="3"/>
  <c r="AG102" i="3"/>
  <c r="AF102" i="3"/>
  <c r="AE102" i="3"/>
  <c r="AN101" i="3"/>
  <c r="AM101" i="3"/>
  <c r="AL101" i="3"/>
  <c r="AG101" i="3"/>
  <c r="AF101" i="3"/>
  <c r="AE101" i="3"/>
  <c r="AN100" i="3"/>
  <c r="AM100" i="3"/>
  <c r="AL100" i="3"/>
  <c r="AG100" i="3"/>
  <c r="AF100" i="3"/>
  <c r="AE100" i="3"/>
  <c r="AN99" i="3"/>
  <c r="AM99" i="3"/>
  <c r="AL99" i="3"/>
  <c r="AG99" i="3"/>
  <c r="AF99" i="3"/>
  <c r="AE99" i="3"/>
  <c r="AN98" i="3"/>
  <c r="AM98" i="3"/>
  <c r="AL98" i="3"/>
  <c r="AG98" i="3"/>
  <c r="AF98" i="3"/>
  <c r="AE98" i="3"/>
  <c r="AN97" i="3"/>
  <c r="AM97" i="3"/>
  <c r="AL97" i="3"/>
  <c r="AG97" i="3"/>
  <c r="AF97" i="3"/>
  <c r="AE97" i="3"/>
  <c r="AN96" i="3"/>
  <c r="AM96" i="3"/>
  <c r="AL96" i="3"/>
  <c r="AG96" i="3"/>
  <c r="AF96" i="3"/>
  <c r="AE96" i="3"/>
  <c r="AN95" i="3"/>
  <c r="AM95" i="3"/>
  <c r="AL95" i="3"/>
  <c r="AG95" i="3"/>
  <c r="AF95" i="3"/>
  <c r="AE95" i="3"/>
  <c r="AN94" i="3"/>
  <c r="AM94" i="3"/>
  <c r="AL94" i="3"/>
  <c r="AG94" i="3"/>
  <c r="AF94" i="3"/>
  <c r="AE94" i="3"/>
  <c r="AN93" i="3"/>
  <c r="AM93" i="3"/>
  <c r="AL93" i="3"/>
  <c r="AG93" i="3"/>
  <c r="AF93" i="3"/>
  <c r="AE93" i="3"/>
  <c r="AN92" i="3"/>
  <c r="AM92" i="3"/>
  <c r="AL92" i="3"/>
  <c r="AG92" i="3"/>
  <c r="AF92" i="3"/>
  <c r="AE92" i="3"/>
  <c r="AN91" i="3"/>
  <c r="AM91" i="3"/>
  <c r="AL91" i="3"/>
  <c r="AG91" i="3"/>
  <c r="AF91" i="3"/>
  <c r="AE91" i="3"/>
  <c r="AN90" i="3"/>
  <c r="AM90" i="3"/>
  <c r="AL90" i="3"/>
  <c r="AG90" i="3"/>
  <c r="AF90" i="3"/>
  <c r="AE90" i="3"/>
  <c r="AN89" i="3"/>
  <c r="AM89" i="3"/>
  <c r="AL89" i="3"/>
  <c r="AG89" i="3"/>
  <c r="AF89" i="3"/>
  <c r="AE89" i="3"/>
  <c r="AN88" i="3"/>
  <c r="AM88" i="3"/>
  <c r="AL88" i="3"/>
  <c r="AG88" i="3"/>
  <c r="AF88" i="3"/>
  <c r="AE88" i="3"/>
  <c r="AN87" i="3"/>
  <c r="AM87" i="3"/>
  <c r="AL87" i="3"/>
  <c r="AG87" i="3"/>
  <c r="AF87" i="3"/>
  <c r="AE87" i="3"/>
  <c r="AN86" i="3"/>
  <c r="AM86" i="3"/>
  <c r="AL86" i="3"/>
  <c r="AG86" i="3"/>
  <c r="AF86" i="3"/>
  <c r="AE86" i="3"/>
  <c r="AN85" i="3"/>
  <c r="AM85" i="3"/>
  <c r="AL85" i="3"/>
  <c r="AG85" i="3"/>
  <c r="AF85" i="3"/>
  <c r="AE85" i="3"/>
  <c r="AN84" i="3"/>
  <c r="AM84" i="3"/>
  <c r="AL84" i="3"/>
  <c r="AG84" i="3"/>
  <c r="AF84" i="3"/>
  <c r="AE84" i="3"/>
  <c r="AN83" i="3"/>
  <c r="AM83" i="3"/>
  <c r="AL83" i="3"/>
  <c r="AG83" i="3"/>
  <c r="AF83" i="3"/>
  <c r="AE83" i="3"/>
  <c r="AN82" i="3"/>
  <c r="AM82" i="3"/>
  <c r="AL82" i="3"/>
  <c r="AG82" i="3"/>
  <c r="AF82" i="3"/>
  <c r="AE82" i="3"/>
  <c r="AN81" i="3"/>
  <c r="AM81" i="3"/>
  <c r="AL81" i="3"/>
  <c r="AG81" i="3"/>
  <c r="AF81" i="3"/>
  <c r="AE81" i="3"/>
  <c r="AN80" i="3"/>
  <c r="AM80" i="3"/>
  <c r="AL80" i="3"/>
  <c r="AG80" i="3"/>
  <c r="AF80" i="3"/>
  <c r="AE80" i="3"/>
  <c r="AN79" i="3"/>
  <c r="AM79" i="3"/>
  <c r="AL79" i="3"/>
  <c r="AG79" i="3"/>
  <c r="AF79" i="3"/>
  <c r="AE79" i="3"/>
  <c r="AN78" i="3"/>
  <c r="AM78" i="3"/>
  <c r="AL78" i="3"/>
  <c r="AG78" i="3"/>
  <c r="AF78" i="3"/>
  <c r="AE78" i="3"/>
  <c r="AN77" i="3"/>
  <c r="AM77" i="3"/>
  <c r="AL77" i="3"/>
  <c r="AG77" i="3"/>
  <c r="AF77" i="3"/>
  <c r="AE77" i="3"/>
  <c r="AN76" i="3"/>
  <c r="AM76" i="3"/>
  <c r="AL76" i="3"/>
  <c r="AG76" i="3"/>
  <c r="AF76" i="3"/>
  <c r="AE76" i="3"/>
  <c r="AN75" i="3"/>
  <c r="AM75" i="3"/>
  <c r="AL75" i="3"/>
  <c r="AG75" i="3"/>
  <c r="AF75" i="3"/>
  <c r="AE75" i="3"/>
  <c r="AN74" i="3"/>
  <c r="AM74" i="3"/>
  <c r="AL74" i="3"/>
  <c r="AG74" i="3"/>
  <c r="AF74" i="3"/>
  <c r="AE74" i="3"/>
  <c r="AN73" i="3"/>
  <c r="AM73" i="3"/>
  <c r="AL73" i="3"/>
  <c r="AG73" i="3"/>
  <c r="AF73" i="3"/>
  <c r="AE73" i="3"/>
  <c r="AN72" i="3"/>
  <c r="AM72" i="3"/>
  <c r="AL72" i="3"/>
  <c r="AG72" i="3"/>
  <c r="AF72" i="3"/>
  <c r="AE72" i="3"/>
  <c r="AN71" i="3"/>
  <c r="AM71" i="3"/>
  <c r="AL71" i="3"/>
  <c r="AG71" i="3"/>
  <c r="AF71" i="3"/>
  <c r="AE71" i="3"/>
  <c r="AN70" i="3"/>
  <c r="AM70" i="3"/>
  <c r="AL70" i="3"/>
  <c r="AG70" i="3"/>
  <c r="AF70" i="3"/>
  <c r="AE70" i="3"/>
  <c r="AN69" i="3"/>
  <c r="AM69" i="3"/>
  <c r="AL69" i="3"/>
  <c r="AG69" i="3"/>
  <c r="AF69" i="3"/>
  <c r="AE69" i="3"/>
  <c r="AN68" i="3"/>
  <c r="AM68" i="3"/>
  <c r="AL68" i="3"/>
  <c r="AG68" i="3"/>
  <c r="AF68" i="3"/>
  <c r="AE68" i="3"/>
  <c r="AN67" i="3"/>
  <c r="AM67" i="3"/>
  <c r="AL67" i="3"/>
  <c r="AG67" i="3"/>
  <c r="AF67" i="3"/>
  <c r="AE67" i="3"/>
  <c r="AN66" i="3"/>
  <c r="AM66" i="3"/>
  <c r="AL66" i="3"/>
  <c r="AG66" i="3"/>
  <c r="AF66" i="3"/>
  <c r="AE66" i="3"/>
  <c r="AN65" i="3"/>
  <c r="AM65" i="3"/>
  <c r="AL65" i="3"/>
  <c r="AG65" i="3"/>
  <c r="AF65" i="3"/>
  <c r="AE65" i="3"/>
  <c r="AN64" i="3"/>
  <c r="AM64" i="3"/>
  <c r="AL64" i="3"/>
  <c r="AG64" i="3"/>
  <c r="AF64" i="3"/>
  <c r="AE64" i="3"/>
  <c r="AN63" i="3"/>
  <c r="AM63" i="3"/>
  <c r="AL63" i="3"/>
  <c r="AG63" i="3"/>
  <c r="AF63" i="3"/>
  <c r="AE63" i="3"/>
  <c r="AN62" i="3"/>
  <c r="AM62" i="3"/>
  <c r="AL62" i="3"/>
  <c r="AG62" i="3"/>
  <c r="AF62" i="3"/>
  <c r="AE62" i="3"/>
  <c r="AN61" i="3"/>
  <c r="AM61" i="3"/>
  <c r="AL61" i="3"/>
  <c r="AG61" i="3"/>
  <c r="AF61" i="3"/>
  <c r="AE61" i="3"/>
  <c r="AN60" i="3"/>
  <c r="AM60" i="3"/>
  <c r="AL60" i="3"/>
  <c r="AG60" i="3"/>
  <c r="AF60" i="3"/>
  <c r="AE60" i="3"/>
  <c r="AN59" i="3"/>
  <c r="AM59" i="3"/>
  <c r="AL59" i="3"/>
  <c r="AG59" i="3"/>
  <c r="AF59" i="3"/>
  <c r="AE59" i="3"/>
  <c r="AN58" i="3"/>
  <c r="AM58" i="3"/>
  <c r="AL58" i="3"/>
  <c r="AG58" i="3"/>
  <c r="AF58" i="3"/>
  <c r="AE58" i="3"/>
  <c r="AN57" i="3"/>
  <c r="AM57" i="3"/>
  <c r="AL57" i="3"/>
  <c r="AG57" i="3"/>
  <c r="AF57" i="3"/>
  <c r="AE57" i="3"/>
  <c r="AN56" i="3"/>
  <c r="AM56" i="3"/>
  <c r="AL56" i="3"/>
  <c r="AG56" i="3"/>
  <c r="AF56" i="3"/>
  <c r="AE56" i="3"/>
  <c r="AN55" i="3"/>
  <c r="AM55" i="3"/>
  <c r="AL55" i="3"/>
  <c r="AG55" i="3"/>
  <c r="AF55" i="3"/>
  <c r="AE55" i="3"/>
  <c r="AN54" i="3"/>
  <c r="AM54" i="3"/>
  <c r="AL54" i="3"/>
  <c r="AG54" i="3"/>
  <c r="AF54" i="3"/>
  <c r="AE54" i="3"/>
  <c r="AN53" i="3"/>
  <c r="AM53" i="3"/>
  <c r="AL53" i="3"/>
  <c r="AG53" i="3"/>
  <c r="AF53" i="3"/>
  <c r="AE53" i="3"/>
  <c r="AN52" i="3"/>
  <c r="AM52" i="3"/>
  <c r="AL52" i="3"/>
  <c r="AG52" i="3"/>
  <c r="AF52" i="3"/>
  <c r="AE52" i="3"/>
  <c r="AN51" i="3"/>
  <c r="AM51" i="3"/>
  <c r="AL51" i="3"/>
  <c r="AG51" i="3"/>
  <c r="AF51" i="3"/>
  <c r="AE51" i="3"/>
  <c r="AN50" i="3"/>
  <c r="AM50" i="3"/>
  <c r="AL50" i="3"/>
  <c r="AG50" i="3"/>
  <c r="AF50" i="3"/>
  <c r="AE50" i="3"/>
  <c r="AN49" i="3"/>
  <c r="AM49" i="3"/>
  <c r="AL49" i="3"/>
  <c r="AG49" i="3"/>
  <c r="AF49" i="3"/>
  <c r="AE49" i="3"/>
  <c r="AN48" i="3"/>
  <c r="AM48" i="3"/>
  <c r="AL48" i="3"/>
  <c r="AG48" i="3"/>
  <c r="AF48" i="3"/>
  <c r="AE48" i="3"/>
  <c r="AN47" i="3"/>
  <c r="AM47" i="3"/>
  <c r="AL47" i="3"/>
  <c r="AG47" i="3"/>
  <c r="AF47" i="3"/>
  <c r="AE47" i="3"/>
  <c r="AN46" i="3"/>
  <c r="AM46" i="3"/>
  <c r="AL46" i="3"/>
  <c r="AG46" i="3"/>
  <c r="AF46" i="3"/>
  <c r="AE46" i="3"/>
  <c r="AN45" i="3"/>
  <c r="AM45" i="3"/>
  <c r="AL45" i="3"/>
  <c r="AG45" i="3"/>
  <c r="AF45" i="3"/>
  <c r="AE45" i="3"/>
  <c r="AN44" i="3"/>
  <c r="AM44" i="3"/>
  <c r="AL44" i="3"/>
  <c r="AG44" i="3"/>
  <c r="AF44" i="3"/>
  <c r="AE44" i="3"/>
  <c r="AN43" i="3"/>
  <c r="AM43" i="3"/>
  <c r="AL43" i="3"/>
  <c r="AG43" i="3"/>
  <c r="AF43" i="3"/>
  <c r="AE43" i="3"/>
  <c r="AN42" i="3"/>
  <c r="AM42" i="3"/>
  <c r="AL42" i="3"/>
  <c r="AG42" i="3"/>
  <c r="AF42" i="3"/>
  <c r="AE42" i="3"/>
  <c r="AN41" i="3"/>
  <c r="AM41" i="3"/>
  <c r="AL41" i="3"/>
  <c r="AG41" i="3"/>
  <c r="AF41" i="3"/>
  <c r="AE41" i="3"/>
  <c r="AN40" i="3"/>
  <c r="AM40" i="3"/>
  <c r="AL40" i="3"/>
  <c r="AG40" i="3"/>
  <c r="AF40" i="3"/>
  <c r="AE40" i="3"/>
  <c r="AN39" i="3"/>
  <c r="AM39" i="3"/>
  <c r="AL39" i="3"/>
  <c r="AG39" i="3"/>
  <c r="AF39" i="3"/>
  <c r="AE39" i="3"/>
  <c r="AN38" i="3"/>
  <c r="AM38" i="3"/>
  <c r="AL38" i="3"/>
  <c r="AG38" i="3"/>
  <c r="AF38" i="3"/>
  <c r="AE38" i="3"/>
  <c r="AN37" i="3"/>
  <c r="AM37" i="3"/>
  <c r="AL37" i="3"/>
  <c r="AG37" i="3"/>
  <c r="AF37" i="3"/>
  <c r="AE37" i="3"/>
  <c r="AN36" i="3"/>
  <c r="AM36" i="3"/>
  <c r="AL36" i="3"/>
  <c r="AG36" i="3"/>
  <c r="AF36" i="3"/>
  <c r="AE36" i="3"/>
  <c r="AN35" i="3"/>
  <c r="AM35" i="3"/>
  <c r="AL35" i="3"/>
  <c r="AG35" i="3"/>
  <c r="AF35" i="3"/>
  <c r="AE35" i="3"/>
  <c r="AN34" i="3"/>
  <c r="AM34" i="3"/>
  <c r="AL34" i="3"/>
  <c r="AG34" i="3"/>
  <c r="AF34" i="3"/>
  <c r="AE34" i="3"/>
  <c r="AN33" i="3"/>
  <c r="AM33" i="3"/>
  <c r="AL33" i="3"/>
  <c r="AG33" i="3"/>
  <c r="AF33" i="3"/>
  <c r="AE33" i="3"/>
  <c r="AN32" i="3"/>
  <c r="AM32" i="3"/>
  <c r="AL32" i="3"/>
  <c r="AG32" i="3"/>
  <c r="AF32" i="3"/>
  <c r="AE32" i="3"/>
  <c r="AN31" i="3"/>
  <c r="AM31" i="3"/>
  <c r="AL31" i="3"/>
  <c r="AG31" i="3"/>
  <c r="AF31" i="3"/>
  <c r="AE31" i="3"/>
  <c r="AN30" i="3"/>
  <c r="AM30" i="3"/>
  <c r="AL30" i="3"/>
  <c r="AG30" i="3"/>
  <c r="AF30" i="3"/>
  <c r="AE30" i="3"/>
  <c r="AN29" i="3"/>
  <c r="AM29" i="3"/>
  <c r="AL29" i="3"/>
  <c r="AG29" i="3"/>
  <c r="AF29" i="3"/>
  <c r="AE29" i="3"/>
  <c r="AN28" i="3"/>
  <c r="AM28" i="3"/>
  <c r="AL28" i="3"/>
  <c r="AG28" i="3"/>
  <c r="AF28" i="3"/>
  <c r="AE28" i="3"/>
  <c r="AN27" i="3"/>
  <c r="AM27" i="3"/>
  <c r="AL27" i="3"/>
  <c r="AG27" i="3"/>
  <c r="AF27" i="3"/>
  <c r="AE27" i="3"/>
  <c r="AN26" i="3"/>
  <c r="AM26" i="3"/>
  <c r="AL26" i="3"/>
  <c r="AG26" i="3"/>
  <c r="AF26" i="3"/>
  <c r="AE26" i="3"/>
  <c r="AN25" i="3"/>
  <c r="AM25" i="3"/>
  <c r="AL25" i="3"/>
  <c r="AG25" i="3"/>
  <c r="AF25" i="3"/>
  <c r="AE25" i="3"/>
  <c r="AN24" i="3"/>
  <c r="AM24" i="3"/>
  <c r="AL24" i="3"/>
  <c r="AG24" i="3"/>
  <c r="AF24" i="3"/>
  <c r="AE24" i="3"/>
  <c r="AN23" i="3"/>
  <c r="AM23" i="3"/>
  <c r="AL23" i="3"/>
  <c r="AG23" i="3"/>
  <c r="AF23" i="3"/>
  <c r="AE23" i="3"/>
  <c r="AN22" i="3"/>
  <c r="AM22" i="3"/>
  <c r="AL22" i="3"/>
  <c r="AG22" i="3"/>
  <c r="AF22" i="3"/>
  <c r="AE22" i="3"/>
  <c r="AN21" i="3"/>
  <c r="AM21" i="3"/>
  <c r="AL21" i="3"/>
  <c r="AG21" i="3"/>
  <c r="AF21" i="3"/>
  <c r="AE21" i="3"/>
  <c r="AN20" i="3"/>
  <c r="AM20" i="3"/>
  <c r="AL20" i="3"/>
  <c r="AG20" i="3"/>
  <c r="AF20" i="3"/>
  <c r="AE20" i="3"/>
  <c r="AN19" i="3"/>
  <c r="AM19" i="3"/>
  <c r="AL19" i="3"/>
  <c r="AG19" i="3"/>
  <c r="AF19" i="3"/>
  <c r="AE19" i="3"/>
  <c r="AN18" i="3"/>
  <c r="AM18" i="3"/>
  <c r="AL18" i="3"/>
  <c r="AG18" i="3"/>
  <c r="AF18" i="3"/>
  <c r="AE18" i="3"/>
  <c r="AN17" i="3"/>
  <c r="AM17" i="3"/>
  <c r="AL17" i="3"/>
  <c r="AG17" i="3"/>
  <c r="AF17" i="3"/>
  <c r="AE17" i="3"/>
  <c r="AN16" i="3"/>
  <c r="AM16" i="3"/>
  <c r="AL16" i="3"/>
  <c r="AG16" i="3"/>
  <c r="AF16" i="3"/>
  <c r="AE16" i="3"/>
  <c r="AN15" i="3"/>
  <c r="AM15" i="3"/>
  <c r="AL15" i="3"/>
  <c r="AG15" i="3"/>
  <c r="AF15" i="3"/>
  <c r="AE15" i="3"/>
  <c r="AN14" i="3"/>
  <c r="AM14" i="3"/>
  <c r="AL14" i="3"/>
  <c r="AG14" i="3"/>
  <c r="AF14" i="3"/>
  <c r="AE14" i="3"/>
  <c r="AN13" i="3"/>
  <c r="AM13" i="3"/>
  <c r="AL13" i="3"/>
  <c r="AG13" i="3"/>
  <c r="AF13" i="3"/>
  <c r="AE13" i="3"/>
  <c r="AN12" i="3"/>
  <c r="AM12" i="3"/>
  <c r="AL12" i="3"/>
  <c r="AG12" i="3"/>
  <c r="AF12" i="3"/>
  <c r="AE12" i="3"/>
  <c r="AN10" i="3"/>
  <c r="AM10" i="3"/>
  <c r="AL10" i="3"/>
  <c r="AG10" i="3"/>
  <c r="AF10" i="3"/>
  <c r="AE10" i="3"/>
  <c r="AN9" i="3"/>
  <c r="AM9" i="3"/>
  <c r="AL9" i="3"/>
  <c r="AG9" i="3"/>
  <c r="AF9" i="3"/>
  <c r="AE9" i="3"/>
  <c r="AN8" i="3"/>
  <c r="AM8" i="3"/>
  <c r="AL8" i="3"/>
  <c r="AG8" i="3"/>
  <c r="AF8" i="3"/>
  <c r="AE8" i="3"/>
  <c r="AN7" i="3"/>
  <c r="AM7" i="3"/>
  <c r="AL7" i="3"/>
  <c r="AG7" i="3"/>
  <c r="AF7" i="3"/>
  <c r="AE7" i="3"/>
  <c r="AN6" i="3"/>
  <c r="AM6" i="3"/>
  <c r="AL6" i="3"/>
  <c r="AG6" i="3"/>
  <c r="AF6" i="3"/>
  <c r="AE6" i="3"/>
  <c r="AN5" i="3"/>
  <c r="AM5" i="3"/>
  <c r="AL5" i="3"/>
  <c r="AG5" i="3"/>
  <c r="AF5" i="3"/>
  <c r="AE5" i="3"/>
  <c r="AN5" i="1" l="1"/>
  <c r="AN6" i="1"/>
  <c r="AN7" i="1"/>
  <c r="AN8" i="1"/>
  <c r="AN9" i="1"/>
  <c r="AN10" i="1"/>
  <c r="AN11" i="1"/>
  <c r="AN12" i="1"/>
  <c r="AN13" i="1"/>
  <c r="AN14" i="1"/>
  <c r="AN15" i="1"/>
  <c r="AN16" i="1"/>
  <c r="AN17" i="1"/>
  <c r="AN18" i="1"/>
  <c r="AN19" i="1"/>
  <c r="AN20" i="1"/>
  <c r="AN21" i="1"/>
  <c r="AN22" i="1"/>
  <c r="AN23" i="1"/>
  <c r="AN24" i="1"/>
  <c r="AN25" i="1"/>
  <c r="AN26" i="1"/>
  <c r="AN27" i="1"/>
  <c r="AN28" i="1"/>
  <c r="AN29" i="1"/>
  <c r="AN30" i="1"/>
  <c r="AN31" i="1"/>
  <c r="AN32" i="1"/>
  <c r="AN33" i="1"/>
  <c r="AN34" i="1"/>
  <c r="AN35" i="1"/>
  <c r="AN36" i="1"/>
  <c r="AN37" i="1"/>
  <c r="AN38" i="1"/>
  <c r="AN39" i="1"/>
  <c r="AN40" i="1"/>
  <c r="AN41" i="1"/>
  <c r="AN42" i="1"/>
  <c r="AN43" i="1"/>
  <c r="AN44" i="1"/>
  <c r="AN45" i="1"/>
  <c r="AN46" i="1"/>
  <c r="AN47" i="1"/>
  <c r="AN48" i="1"/>
  <c r="AN49" i="1"/>
  <c r="AN50" i="1"/>
  <c r="AN51" i="1"/>
  <c r="AN52" i="1"/>
  <c r="AN53" i="1"/>
  <c r="AN54" i="1"/>
  <c r="AN55" i="1"/>
  <c r="AN56" i="1"/>
  <c r="AN57" i="1"/>
  <c r="AN58" i="1"/>
  <c r="AN59" i="1"/>
  <c r="AN60" i="1"/>
  <c r="AN61" i="1"/>
  <c r="AN62" i="1"/>
  <c r="AN63" i="1"/>
  <c r="AN64" i="1"/>
  <c r="AN65" i="1"/>
  <c r="AN66" i="1"/>
  <c r="AN67" i="1"/>
  <c r="AN68" i="1"/>
  <c r="AN69" i="1"/>
  <c r="AN70" i="1"/>
  <c r="AN71" i="1"/>
  <c r="AN72" i="1"/>
  <c r="AN73" i="1"/>
  <c r="AN74" i="1"/>
  <c r="AN75" i="1"/>
  <c r="AN76" i="1"/>
  <c r="AN77" i="1"/>
  <c r="AN78" i="1"/>
  <c r="AN79" i="1"/>
  <c r="AN80" i="1"/>
  <c r="AN81" i="1"/>
  <c r="AN82" i="1"/>
  <c r="AN83" i="1"/>
  <c r="AN84" i="1"/>
  <c r="AN85" i="1"/>
  <c r="AN86" i="1"/>
  <c r="AN87" i="1"/>
  <c r="AN88" i="1"/>
  <c r="AN89" i="1"/>
  <c r="AN90" i="1"/>
  <c r="AN91" i="1"/>
  <c r="AN92" i="1"/>
  <c r="AN93" i="1"/>
  <c r="AN94" i="1"/>
  <c r="AN95" i="1"/>
  <c r="AN96" i="1"/>
  <c r="AN97" i="1"/>
  <c r="AN98" i="1"/>
  <c r="AN99" i="1"/>
  <c r="AN100" i="1"/>
  <c r="AN101" i="1"/>
  <c r="AN102" i="1"/>
  <c r="AN103" i="1"/>
  <c r="AN104" i="1"/>
  <c r="AN105" i="1"/>
  <c r="AN106" i="1"/>
  <c r="AN107" i="1"/>
  <c r="AN108" i="1"/>
  <c r="AN109" i="1"/>
  <c r="AN110" i="1"/>
  <c r="AN111" i="1"/>
  <c r="AN112" i="1"/>
  <c r="AL6" i="1"/>
  <c r="AM6" i="1"/>
  <c r="AL7" i="1"/>
  <c r="AM7" i="1"/>
  <c r="AL8" i="1"/>
  <c r="AM8" i="1"/>
  <c r="AL9" i="1"/>
  <c r="AM9" i="1"/>
  <c r="AL10" i="1"/>
  <c r="AM10" i="1"/>
  <c r="AL11" i="1"/>
  <c r="AM11" i="1"/>
  <c r="AL12" i="1"/>
  <c r="AM12" i="1"/>
  <c r="AL13" i="1"/>
  <c r="AM13" i="1"/>
  <c r="AL14" i="1"/>
  <c r="AM14" i="1"/>
  <c r="AL15" i="1"/>
  <c r="AM15" i="1"/>
  <c r="AL16" i="1"/>
  <c r="AM16" i="1"/>
  <c r="AL17" i="1"/>
  <c r="AM17" i="1"/>
  <c r="AL18" i="1"/>
  <c r="AM18" i="1"/>
  <c r="AL19" i="1"/>
  <c r="AM19" i="1"/>
  <c r="AL20" i="1"/>
  <c r="AM20" i="1"/>
  <c r="AL21" i="1"/>
  <c r="AM21" i="1"/>
  <c r="AL22" i="1"/>
  <c r="AM22" i="1"/>
  <c r="AL23" i="1"/>
  <c r="AM23" i="1"/>
  <c r="AL24" i="1"/>
  <c r="AM24" i="1"/>
  <c r="AL25" i="1"/>
  <c r="AM25" i="1"/>
  <c r="AL26" i="1"/>
  <c r="AM26" i="1"/>
  <c r="AL27" i="1"/>
  <c r="AM27" i="1"/>
  <c r="AL28" i="1"/>
  <c r="AM28" i="1"/>
  <c r="AL29" i="1"/>
  <c r="AM29" i="1"/>
  <c r="AL30" i="1"/>
  <c r="AM30" i="1"/>
  <c r="AL31" i="1"/>
  <c r="AM31" i="1"/>
  <c r="AL32" i="1"/>
  <c r="AM32" i="1"/>
  <c r="AL33" i="1"/>
  <c r="AM33" i="1"/>
  <c r="AL34" i="1"/>
  <c r="AM34" i="1"/>
  <c r="AL35" i="1"/>
  <c r="AM35" i="1"/>
  <c r="AL36" i="1"/>
  <c r="AM36" i="1"/>
  <c r="AL37" i="1"/>
  <c r="AM37" i="1"/>
  <c r="AL38" i="1"/>
  <c r="AM38" i="1"/>
  <c r="AL39" i="1"/>
  <c r="AM39" i="1"/>
  <c r="AL40" i="1"/>
  <c r="AM40" i="1"/>
  <c r="AL41" i="1"/>
  <c r="AM41" i="1"/>
  <c r="AL42" i="1"/>
  <c r="AM42" i="1"/>
  <c r="AL43" i="1"/>
  <c r="AM43" i="1"/>
  <c r="AL44" i="1"/>
  <c r="AM44" i="1"/>
  <c r="AL45" i="1"/>
  <c r="AM45" i="1"/>
  <c r="AL46" i="1"/>
  <c r="AM46" i="1"/>
  <c r="AL47" i="1"/>
  <c r="AM47" i="1"/>
  <c r="AL48" i="1"/>
  <c r="AM48" i="1"/>
  <c r="AL49" i="1"/>
  <c r="AM49" i="1"/>
  <c r="AL50" i="1"/>
  <c r="AM50" i="1"/>
  <c r="AL51" i="1"/>
  <c r="AM51" i="1"/>
  <c r="AL52" i="1"/>
  <c r="AM52" i="1"/>
  <c r="AL53" i="1"/>
  <c r="AM53" i="1"/>
  <c r="AL54" i="1"/>
  <c r="AM54" i="1"/>
  <c r="AL55" i="1"/>
  <c r="AM55" i="1"/>
  <c r="AL56" i="1"/>
  <c r="AM56" i="1"/>
  <c r="AL57" i="1"/>
  <c r="AM57" i="1"/>
  <c r="AL58" i="1"/>
  <c r="AM58" i="1"/>
  <c r="AL59" i="1"/>
  <c r="AM59" i="1"/>
  <c r="AL60" i="1"/>
  <c r="AM60" i="1"/>
  <c r="AL61" i="1"/>
  <c r="AM61" i="1"/>
  <c r="AL62" i="1"/>
  <c r="AM62" i="1"/>
  <c r="AL63" i="1"/>
  <c r="AM63" i="1"/>
  <c r="AL64" i="1"/>
  <c r="AM64" i="1"/>
  <c r="AL65" i="1"/>
  <c r="AM65" i="1"/>
  <c r="AL66" i="1"/>
  <c r="AM66" i="1"/>
  <c r="AL67" i="1"/>
  <c r="AM67" i="1"/>
  <c r="AL68" i="1"/>
  <c r="AM68" i="1"/>
  <c r="AL69" i="1"/>
  <c r="AM69" i="1"/>
  <c r="AL70" i="1"/>
  <c r="AM70" i="1"/>
  <c r="AL71" i="1"/>
  <c r="AM71" i="1"/>
  <c r="AL72" i="1"/>
  <c r="AM72" i="1"/>
  <c r="AL73" i="1"/>
  <c r="AM73" i="1"/>
  <c r="AL74" i="1"/>
  <c r="AM74" i="1"/>
  <c r="AL75" i="1"/>
  <c r="AM75" i="1"/>
  <c r="AL76" i="1"/>
  <c r="AM76" i="1"/>
  <c r="AL77" i="1"/>
  <c r="AM77" i="1"/>
  <c r="AL78" i="1"/>
  <c r="AM78" i="1"/>
  <c r="AL79" i="1"/>
  <c r="AM79" i="1"/>
  <c r="AL80" i="1"/>
  <c r="AM80" i="1"/>
  <c r="AL81" i="1"/>
  <c r="AM81" i="1"/>
  <c r="AL82" i="1"/>
  <c r="AM82" i="1"/>
  <c r="AL83" i="1"/>
  <c r="AM83" i="1"/>
  <c r="AL84" i="1"/>
  <c r="AM84" i="1"/>
  <c r="AL85" i="1"/>
  <c r="AM85" i="1"/>
  <c r="AL86" i="1"/>
  <c r="AM86" i="1"/>
  <c r="AL87" i="1"/>
  <c r="AM87" i="1"/>
  <c r="AL88" i="1"/>
  <c r="AM88" i="1"/>
  <c r="AL89" i="1"/>
  <c r="AM89" i="1"/>
  <c r="AL90" i="1"/>
  <c r="AM90" i="1"/>
  <c r="AL91" i="1"/>
  <c r="AM91" i="1"/>
  <c r="AL92" i="1"/>
  <c r="AM92" i="1"/>
  <c r="AL93" i="1"/>
  <c r="AM93" i="1"/>
  <c r="AL94" i="1"/>
  <c r="AM94" i="1"/>
  <c r="AL95" i="1"/>
  <c r="AM95" i="1"/>
  <c r="AL96" i="1"/>
  <c r="AM96" i="1"/>
  <c r="AL97" i="1"/>
  <c r="AM97" i="1"/>
  <c r="AL98" i="1"/>
  <c r="AM98" i="1"/>
  <c r="AL99" i="1"/>
  <c r="AM99" i="1"/>
  <c r="AL100" i="1"/>
  <c r="AM100" i="1"/>
  <c r="AL101" i="1"/>
  <c r="AM101" i="1"/>
  <c r="AL102" i="1"/>
  <c r="AM102" i="1"/>
  <c r="AL103" i="1"/>
  <c r="AM103" i="1"/>
  <c r="AL104" i="1"/>
  <c r="AM104" i="1"/>
  <c r="AL105" i="1"/>
  <c r="AM105" i="1"/>
  <c r="AL106" i="1"/>
  <c r="AM106" i="1"/>
  <c r="AL107" i="1"/>
  <c r="AM107" i="1"/>
  <c r="AL108" i="1"/>
  <c r="AM108" i="1"/>
  <c r="AL109" i="1"/>
  <c r="AM109" i="1"/>
  <c r="AL110" i="1"/>
  <c r="AM110" i="1"/>
  <c r="AL111" i="1"/>
  <c r="AM111" i="1"/>
  <c r="AL112" i="1"/>
  <c r="AM112" i="1"/>
  <c r="AM5" i="1"/>
  <c r="AL5" i="1"/>
  <c r="AG5" i="1"/>
  <c r="AG6" i="1"/>
  <c r="AG7" i="1"/>
  <c r="AG8" i="1"/>
  <c r="AG9" i="1"/>
  <c r="AG10" i="1"/>
  <c r="AG11" i="1"/>
  <c r="AG12" i="1"/>
  <c r="AG13" i="1"/>
  <c r="AG14" i="1"/>
  <c r="AG15" i="1"/>
  <c r="AG16" i="1"/>
  <c r="AG17" i="1"/>
  <c r="AG18" i="1"/>
  <c r="AG19" i="1"/>
  <c r="AG20" i="1"/>
  <c r="AG21" i="1"/>
  <c r="AG22" i="1"/>
  <c r="AG23" i="1"/>
  <c r="AG24" i="1"/>
  <c r="AG25" i="1"/>
  <c r="AG26" i="1"/>
  <c r="AG27" i="1"/>
  <c r="AG28" i="1"/>
  <c r="AG29" i="1"/>
  <c r="AG30" i="1"/>
  <c r="AG31" i="1"/>
  <c r="AG32" i="1"/>
  <c r="AG33" i="1"/>
  <c r="AG34" i="1"/>
  <c r="AG35" i="1"/>
  <c r="AG36" i="1"/>
  <c r="AG37" i="1"/>
  <c r="AG38" i="1"/>
  <c r="AG39" i="1"/>
  <c r="AG40" i="1"/>
  <c r="AG41" i="1"/>
  <c r="AG42" i="1"/>
  <c r="AG43" i="1"/>
  <c r="AG44" i="1"/>
  <c r="AG45" i="1"/>
  <c r="AG46" i="1"/>
  <c r="AG47" i="1"/>
  <c r="AG48" i="1"/>
  <c r="AG49" i="1"/>
  <c r="AG50" i="1"/>
  <c r="AG51" i="1"/>
  <c r="AG52" i="1"/>
  <c r="AG53" i="1"/>
  <c r="AG54" i="1"/>
  <c r="AG55" i="1"/>
  <c r="AG56" i="1"/>
  <c r="AG57" i="1"/>
  <c r="AG58" i="1"/>
  <c r="AG59" i="1"/>
  <c r="AG60" i="1"/>
  <c r="AG61" i="1"/>
  <c r="AG62" i="1"/>
  <c r="AG63" i="1"/>
  <c r="AG64" i="1"/>
  <c r="AG65" i="1"/>
  <c r="AG66" i="1"/>
  <c r="AG67" i="1"/>
  <c r="AG68" i="1"/>
  <c r="AG69" i="1"/>
  <c r="AG70" i="1"/>
  <c r="AG71" i="1"/>
  <c r="AG72" i="1"/>
  <c r="AG73" i="1"/>
  <c r="AG74" i="1"/>
  <c r="AG75" i="1"/>
  <c r="AG76" i="1"/>
  <c r="AG77" i="1"/>
  <c r="AG78" i="1"/>
  <c r="AG79" i="1"/>
  <c r="AG80" i="1"/>
  <c r="AG81" i="1"/>
  <c r="AG82" i="1"/>
  <c r="AG83" i="1"/>
  <c r="AG84" i="1"/>
  <c r="AG85" i="1"/>
  <c r="AG86" i="1"/>
  <c r="AG87" i="1"/>
  <c r="AG88" i="1"/>
  <c r="AG89" i="1"/>
  <c r="AG90" i="1"/>
  <c r="AG91" i="1"/>
  <c r="AG92" i="1"/>
  <c r="AG93" i="1"/>
  <c r="AG94" i="1"/>
  <c r="AG95" i="1"/>
  <c r="AG96" i="1"/>
  <c r="AG97" i="1"/>
  <c r="AG98" i="1"/>
  <c r="AG99" i="1"/>
  <c r="AG100" i="1"/>
  <c r="AG101" i="1"/>
  <c r="AG102" i="1"/>
  <c r="AG103" i="1"/>
  <c r="AG104" i="1"/>
  <c r="AG105" i="1"/>
  <c r="AG106" i="1"/>
  <c r="AG107" i="1"/>
  <c r="AG108" i="1"/>
  <c r="AG109" i="1"/>
  <c r="AG110" i="1"/>
  <c r="AG111" i="1"/>
  <c r="AG112" i="1"/>
  <c r="AE12" i="1"/>
  <c r="AF12" i="1"/>
  <c r="AE13" i="1"/>
  <c r="AF13" i="1"/>
  <c r="AE14" i="1"/>
  <c r="AF14" i="1"/>
  <c r="AE15" i="1"/>
  <c r="AF15" i="1"/>
  <c r="AE16" i="1"/>
  <c r="AF16" i="1"/>
  <c r="AE17" i="1"/>
  <c r="AF17" i="1"/>
  <c r="AE18" i="1"/>
  <c r="AF18" i="1"/>
  <c r="AE19" i="1"/>
  <c r="AF19" i="1"/>
  <c r="AE20" i="1"/>
  <c r="AF20" i="1"/>
  <c r="AE21" i="1"/>
  <c r="AF21" i="1"/>
  <c r="AE22" i="1"/>
  <c r="AF22" i="1"/>
  <c r="AE23" i="1"/>
  <c r="AF23" i="1"/>
  <c r="AE24" i="1"/>
  <c r="AF24" i="1"/>
  <c r="AE25" i="1"/>
  <c r="AF25" i="1"/>
  <c r="AE26" i="1"/>
  <c r="AF26" i="1"/>
  <c r="AE27" i="1"/>
  <c r="AF27" i="1"/>
  <c r="AE28" i="1"/>
  <c r="AF28" i="1"/>
  <c r="AE29" i="1"/>
  <c r="AF29" i="1"/>
  <c r="AE30" i="1"/>
  <c r="AF30" i="1"/>
  <c r="AE31" i="1"/>
  <c r="AF31" i="1"/>
  <c r="AE32" i="1"/>
  <c r="AF32" i="1"/>
  <c r="AE33" i="1"/>
  <c r="AF33" i="1"/>
  <c r="AE34" i="1"/>
  <c r="AF34" i="1"/>
  <c r="AE35" i="1"/>
  <c r="AF35" i="1"/>
  <c r="AE36" i="1"/>
  <c r="AF36" i="1"/>
  <c r="AE37" i="1"/>
  <c r="AF37" i="1"/>
  <c r="AE38" i="1"/>
  <c r="AF38" i="1"/>
  <c r="AE39" i="1"/>
  <c r="AF39" i="1"/>
  <c r="AE40" i="1"/>
  <c r="AF40" i="1"/>
  <c r="AE41" i="1"/>
  <c r="AF41" i="1"/>
  <c r="AE42" i="1"/>
  <c r="AF42" i="1"/>
  <c r="AE43" i="1"/>
  <c r="AF43" i="1"/>
  <c r="AE44" i="1"/>
  <c r="AF44" i="1"/>
  <c r="AE45" i="1"/>
  <c r="AF45" i="1"/>
  <c r="AE46" i="1"/>
  <c r="AF46" i="1"/>
  <c r="AE47" i="1"/>
  <c r="AF47" i="1"/>
  <c r="AE48" i="1"/>
  <c r="AF48" i="1"/>
  <c r="AE49" i="1"/>
  <c r="AF49" i="1"/>
  <c r="AE50" i="1"/>
  <c r="AF50" i="1"/>
  <c r="AE51" i="1"/>
  <c r="AF51" i="1"/>
  <c r="AE52" i="1"/>
  <c r="AF52" i="1"/>
  <c r="AE53" i="1"/>
  <c r="AF53" i="1"/>
  <c r="AE54" i="1"/>
  <c r="AF54" i="1"/>
  <c r="AE55" i="1"/>
  <c r="AF55" i="1"/>
  <c r="AE56" i="1"/>
  <c r="AF56" i="1"/>
  <c r="AE57" i="1"/>
  <c r="AF57" i="1"/>
  <c r="AE58" i="1"/>
  <c r="AF58" i="1"/>
  <c r="AE59" i="1"/>
  <c r="AF59" i="1"/>
  <c r="AE60" i="1"/>
  <c r="AF60" i="1"/>
  <c r="AE61" i="1"/>
  <c r="AF61" i="1"/>
  <c r="AE62" i="1"/>
  <c r="AF62" i="1"/>
  <c r="AE63" i="1"/>
  <c r="AF63" i="1"/>
  <c r="AE64" i="1"/>
  <c r="AF64" i="1"/>
  <c r="AE65" i="1"/>
  <c r="AF65" i="1"/>
  <c r="AE66" i="1"/>
  <c r="AF66" i="1"/>
  <c r="AE67" i="1"/>
  <c r="AF67" i="1"/>
  <c r="AE68" i="1"/>
  <c r="AF68" i="1"/>
  <c r="AE69" i="1"/>
  <c r="AF69" i="1"/>
  <c r="AE70" i="1"/>
  <c r="AF70" i="1"/>
  <c r="AE71" i="1"/>
  <c r="AF71" i="1"/>
  <c r="AE72" i="1"/>
  <c r="AF72" i="1"/>
  <c r="AE73" i="1"/>
  <c r="AF73" i="1"/>
  <c r="AE74" i="1"/>
  <c r="AF74" i="1"/>
  <c r="AE75" i="1"/>
  <c r="AF75" i="1"/>
  <c r="AE76" i="1"/>
  <c r="AF76" i="1"/>
  <c r="AE77" i="1"/>
  <c r="AF77" i="1"/>
  <c r="AE78" i="1"/>
  <c r="AF78" i="1"/>
  <c r="AE79" i="1"/>
  <c r="AF79" i="1"/>
  <c r="AE80" i="1"/>
  <c r="AF80" i="1"/>
  <c r="AE81" i="1"/>
  <c r="AF81" i="1"/>
  <c r="AE82" i="1"/>
  <c r="AF82" i="1"/>
  <c r="AE83" i="1"/>
  <c r="AF83" i="1"/>
  <c r="AE84" i="1"/>
  <c r="AF84" i="1"/>
  <c r="AE85" i="1"/>
  <c r="AF85" i="1"/>
  <c r="AE86" i="1"/>
  <c r="AF86" i="1"/>
  <c r="AE87" i="1"/>
  <c r="AF87" i="1"/>
  <c r="AE88" i="1"/>
  <c r="AF88" i="1"/>
  <c r="AE89" i="1"/>
  <c r="AF89" i="1"/>
  <c r="AE90" i="1"/>
  <c r="AF90" i="1"/>
  <c r="AE91" i="1"/>
  <c r="AF91" i="1"/>
  <c r="AE92" i="1"/>
  <c r="AF92" i="1"/>
  <c r="AE93" i="1"/>
  <c r="AF93" i="1"/>
  <c r="AE94" i="1"/>
  <c r="AF94" i="1"/>
  <c r="AE95" i="1"/>
  <c r="AF95" i="1"/>
  <c r="AE96" i="1"/>
  <c r="AF96" i="1"/>
  <c r="AE97" i="1"/>
  <c r="AF97" i="1"/>
  <c r="AE98" i="1"/>
  <c r="AF98" i="1"/>
  <c r="AE99" i="1"/>
  <c r="AF99" i="1"/>
  <c r="AE100" i="1"/>
  <c r="AF100" i="1"/>
  <c r="AE101" i="1"/>
  <c r="AF101" i="1"/>
  <c r="AE102" i="1"/>
  <c r="AF102" i="1"/>
  <c r="AE103" i="1"/>
  <c r="AF103" i="1"/>
  <c r="AE104" i="1"/>
  <c r="AF104" i="1"/>
  <c r="AE105" i="1"/>
  <c r="AF105" i="1"/>
  <c r="AE106" i="1"/>
  <c r="AF106" i="1"/>
  <c r="AE107" i="1"/>
  <c r="AF107" i="1"/>
  <c r="AE108" i="1"/>
  <c r="AF108" i="1"/>
  <c r="AE109" i="1"/>
  <c r="AF109" i="1"/>
  <c r="AE110" i="1"/>
  <c r="AF110" i="1"/>
  <c r="AE111" i="1"/>
  <c r="AF111" i="1"/>
  <c r="AE112" i="1"/>
  <c r="AF112" i="1"/>
  <c r="AE8" i="1"/>
  <c r="AF8" i="1"/>
  <c r="AE9" i="1"/>
  <c r="AF9" i="1"/>
  <c r="AE10" i="1"/>
  <c r="AF10" i="1"/>
  <c r="AE11" i="1"/>
  <c r="AF11" i="1"/>
  <c r="AE6" i="1"/>
  <c r="AF6" i="1"/>
  <c r="AE7" i="1"/>
  <c r="AF7" i="1"/>
  <c r="AF5" i="1"/>
  <c r="AE5" i="1"/>
</calcChain>
</file>

<file path=xl/sharedStrings.xml><?xml version="1.0" encoding="utf-8"?>
<sst xmlns="http://schemas.openxmlformats.org/spreadsheetml/2006/main" count="6646" uniqueCount="162">
  <si>
    <t>Conteggio</t>
  </si>
  <si>
    <t>Localizzazione sintetica della strada</t>
  </si>
  <si>
    <t>Totale</t>
  </si>
  <si>
    <t>Strada entro l'abitato</t>
  </si>
  <si>
    <t>Strada fuori dall'abitato</t>
  </si>
  <si>
    <t xml:space="preserve">Provincia </t>
  </si>
  <si>
    <t>Torino</t>
  </si>
  <si>
    <t>Vercelli</t>
  </si>
  <si>
    <t>Novara</t>
  </si>
  <si>
    <t>Cuneo</t>
  </si>
  <si>
    <t>Asti</t>
  </si>
  <si>
    <t>Alessandria</t>
  </si>
  <si>
    <t>Valle d'Aosta/Vallée d'Aoste</t>
  </si>
  <si>
    <t>Imperia</t>
  </si>
  <si>
    <t>Savona</t>
  </si>
  <si>
    <t>Genova</t>
  </si>
  <si>
    <t>La Spezia</t>
  </si>
  <si>
    <t>Varese</t>
  </si>
  <si>
    <t>Como</t>
  </si>
  <si>
    <t>Sondrio</t>
  </si>
  <si>
    <t>Milano</t>
  </si>
  <si>
    <t>Bergamo</t>
  </si>
  <si>
    <t>Brescia</t>
  </si>
  <si>
    <t>Pavia</t>
  </si>
  <si>
    <t>Cremona</t>
  </si>
  <si>
    <t>Mantova</t>
  </si>
  <si>
    <t>Bolzano/Bozen</t>
  </si>
  <si>
    <t>Trento</t>
  </si>
  <si>
    <t>Verona</t>
  </si>
  <si>
    <t>Vicenza</t>
  </si>
  <si>
    <t>Belluno</t>
  </si>
  <si>
    <t>Treviso</t>
  </si>
  <si>
    <t>Venezia</t>
  </si>
  <si>
    <t>Padova</t>
  </si>
  <si>
    <t>Rovigo</t>
  </si>
  <si>
    <t>Udine</t>
  </si>
  <si>
    <t>Gorizia</t>
  </si>
  <si>
    <t>Trieste</t>
  </si>
  <si>
    <t>Piacenza</t>
  </si>
  <si>
    <t>Parma</t>
  </si>
  <si>
    <t>Reggio nell'Emilia</t>
  </si>
  <si>
    <t>Modena</t>
  </si>
  <si>
    <t>Bologna</t>
  </si>
  <si>
    <t>Ferrara</t>
  </si>
  <si>
    <t>Ravenna</t>
  </si>
  <si>
    <t>Forlì-Cesena</t>
  </si>
  <si>
    <t>Pesaro e Urbino</t>
  </si>
  <si>
    <t>Ancona</t>
  </si>
  <si>
    <t>Macerata</t>
  </si>
  <si>
    <t>Ascoli Piceno</t>
  </si>
  <si>
    <t>Massa-Carrara</t>
  </si>
  <si>
    <t>Lucca</t>
  </si>
  <si>
    <t>Pistoia</t>
  </si>
  <si>
    <t>Firenze</t>
  </si>
  <si>
    <t>Livorno</t>
  </si>
  <si>
    <t>Pisa</t>
  </si>
  <si>
    <t>Arezzo</t>
  </si>
  <si>
    <t>Siena</t>
  </si>
  <si>
    <t>Grosseto</t>
  </si>
  <si>
    <t>Perugia</t>
  </si>
  <si>
    <t>Terni</t>
  </si>
  <si>
    <t>Viterbo</t>
  </si>
  <si>
    <t>Rieti</t>
  </si>
  <si>
    <t>Roma</t>
  </si>
  <si>
    <t>Latina</t>
  </si>
  <si>
    <t>Frosinone</t>
  </si>
  <si>
    <t>Caserta</t>
  </si>
  <si>
    <t>Benevento</t>
  </si>
  <si>
    <t>Napoli</t>
  </si>
  <si>
    <t>Avellino</t>
  </si>
  <si>
    <t>Salerno</t>
  </si>
  <si>
    <t>L'Aquila</t>
  </si>
  <si>
    <t>Teramo</t>
  </si>
  <si>
    <t>Pescara</t>
  </si>
  <si>
    <t>Chieti</t>
  </si>
  <si>
    <t>Campobasso</t>
  </si>
  <si>
    <t>Foggia</t>
  </si>
  <si>
    <t>Bari</t>
  </si>
  <si>
    <t>Taranto</t>
  </si>
  <si>
    <t>Brindisi</t>
  </si>
  <si>
    <t>Lecce</t>
  </si>
  <si>
    <t>Potenza</t>
  </si>
  <si>
    <t>Matera</t>
  </si>
  <si>
    <t>Cosenza</t>
  </si>
  <si>
    <t>Catanzaro</t>
  </si>
  <si>
    <t>Reggio di Calabria</t>
  </si>
  <si>
    <t>Trapani</t>
  </si>
  <si>
    <t>Palermo</t>
  </si>
  <si>
    <t>Messina</t>
  </si>
  <si>
    <t>Agrigento</t>
  </si>
  <si>
    <t>Caltanissetta</t>
  </si>
  <si>
    <t>Enna</t>
  </si>
  <si>
    <t>Catania</t>
  </si>
  <si>
    <t>Ragusa</t>
  </si>
  <si>
    <t>Siracusa</t>
  </si>
  <si>
    <t>Sassari</t>
  </si>
  <si>
    <t>Nuoro</t>
  </si>
  <si>
    <t>Cagliari</t>
  </si>
  <si>
    <t>Pordenone</t>
  </si>
  <si>
    <t>Isernia</t>
  </si>
  <si>
    <t>Oristano</t>
  </si>
  <si>
    <t>Biella</t>
  </si>
  <si>
    <t>Lecco</t>
  </si>
  <si>
    <t>Lodi</t>
  </si>
  <si>
    <t>Rimini</t>
  </si>
  <si>
    <t>Prato</t>
  </si>
  <si>
    <t>Crotone</t>
  </si>
  <si>
    <t>Vibo Valentia</t>
  </si>
  <si>
    <t>Verbano-Cusio-Ossola</t>
  </si>
  <si>
    <t>Monza e della Brianza</t>
  </si>
  <si>
    <t>Fermo</t>
  </si>
  <si>
    <t>Barletta-Andria-Trani</t>
  </si>
  <si>
    <t>Provincia del Sud Sardegna</t>
  </si>
  <si>
    <t>Incidenti</t>
  </si>
  <si>
    <t>Incidenti mortali</t>
  </si>
  <si>
    <t>Morti</t>
  </si>
  <si>
    <t>Feriti</t>
  </si>
  <si>
    <t>Totale incidenti</t>
  </si>
  <si>
    <t>Totale incideni mortali</t>
  </si>
  <si>
    <t>Totale morti</t>
  </si>
  <si>
    <t>Totale feriti</t>
  </si>
  <si>
    <t>Incidenti per Provincia e localizzazione della strada - Anno 2018</t>
  </si>
  <si>
    <t>Incidenti mortali per Provincia  e localizzazione della strada - Anno 2018</t>
  </si>
  <si>
    <t>Morti per Provincia  e localizzazione della strada - Anno 2018</t>
  </si>
  <si>
    <t>Feriti per Provincia e localizzazione della strada - Anno 2018</t>
  </si>
  <si>
    <t>Indice di mortalità per Provincia e localizzaione della strada - Anno 2018</t>
  </si>
  <si>
    <t>Indice di gravità per Provincia e localizzaione della strada - Anno 2018</t>
  </si>
  <si>
    <t>Indice di mortalità per Provincia e localizzazione della strada</t>
  </si>
  <si>
    <t>Indice di gravità per Provincia e localizzazione della strada</t>
  </si>
  <si>
    <t>Italia</t>
  </si>
  <si>
    <t>Mortalità</t>
  </si>
  <si>
    <t>Gravità</t>
  </si>
  <si>
    <t>Graduatoria indice di mortalità</t>
  </si>
  <si>
    <t>Totale strade</t>
  </si>
  <si>
    <t>Graduatoria indice di gravità</t>
  </si>
  <si>
    <t>Strade urbane</t>
  </si>
  <si>
    <t>Strade extraurbane</t>
  </si>
  <si>
    <t>Incidenti per Provincia e localizzazione della strada - Anno 2019</t>
  </si>
  <si>
    <t>Incidenti mortali per Provincia  e localizzazione della strada - Anno 2019</t>
  </si>
  <si>
    <t>Feriti per Provincia e localizzazione della strada - Anno 2019</t>
  </si>
  <si>
    <t>Indice di mortalità per Provincia e localizzaione della strada - Anno 2019</t>
  </si>
  <si>
    <t>Indice di gravità per Provincia e localizzaione della strada - Anno 2019</t>
  </si>
  <si>
    <t xml:space="preserve"> </t>
  </si>
  <si>
    <t>Totale incidenti 2019</t>
  </si>
  <si>
    <t>Totale incidenti mortali 2019</t>
  </si>
  <si>
    <t>Totale morti 2019</t>
  </si>
  <si>
    <t>Totale feriti 2019</t>
  </si>
  <si>
    <t>Indice nazionale</t>
  </si>
  <si>
    <t>Città</t>
  </si>
  <si>
    <t>Urbane</t>
  </si>
  <si>
    <t>Extraurbane</t>
  </si>
  <si>
    <t>Extraurrbane</t>
  </si>
  <si>
    <t>Tavola di contingenza Provincia  * Localizzazione sintetica della strada</t>
  </si>
  <si>
    <t>Valle d'Aosta</t>
  </si>
  <si>
    <t>Incmort</t>
  </si>
  <si>
    <t>mort</t>
  </si>
  <si>
    <t>Provincia</t>
  </si>
  <si>
    <t>Entro ab</t>
  </si>
  <si>
    <t>Fuori ab.</t>
  </si>
  <si>
    <t>Extraurb.</t>
  </si>
  <si>
    <t>Indice di mortalità per Provincia e localizzaione della strada - Anno 2020</t>
  </si>
  <si>
    <t>Indice di gravità per Provincia e localizzaione della strada - Anno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</si>
</sst>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0"/>
    <numFmt numFmtId="165" formatCode="###0.00"/>
  </numFmts>
  <fonts count="2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color indexed="8"/>
      <name val="Arial Bold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</font>
    <font>
      <b/>
      <sz val="9"/>
      <color indexed="8"/>
      <name val="Arial Bold"/>
    </font>
    <font>
      <sz val="9"/>
      <color indexed="8"/>
      <name val="Arial"/>
    </font>
    <font>
      <sz val="11"/>
      <color theme="1"/>
      <name val="Times New Roman"/>
      <family val="1"/>
    </font>
    <font>
      <sz val="8"/>
      <color indexed="8"/>
      <name val="Times New Roman"/>
      <family val="1"/>
    </font>
    <font>
      <b/>
      <sz val="8"/>
      <color indexed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sz val="10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10" fillId="0" borderId="0"/>
  </cellStyleXfs>
  <cellXfs count="277">
    <xf numFmtId="0" fontId="0" fillId="0" borderId="0" xfId="0"/>
    <xf numFmtId="0" fontId="4" fillId="0" borderId="8" xfId="1" applyFont="1" applyBorder="1" applyAlignment="1">
      <alignment horizontal="center" wrapText="1"/>
    </xf>
    <xf numFmtId="0" fontId="4" fillId="0" borderId="9" xfId="1" applyFont="1" applyBorder="1" applyAlignment="1">
      <alignment horizontal="center" wrapText="1"/>
    </xf>
    <xf numFmtId="0" fontId="4" fillId="0" borderId="2" xfId="1" applyFont="1" applyBorder="1" applyAlignment="1">
      <alignment horizontal="left" vertical="top" wrapText="1"/>
    </xf>
    <xf numFmtId="164" fontId="4" fillId="0" borderId="12" xfId="1" applyNumberFormat="1" applyFont="1" applyBorder="1" applyAlignment="1">
      <alignment horizontal="right" vertical="top"/>
    </xf>
    <xf numFmtId="164" fontId="4" fillId="0" borderId="13" xfId="1" applyNumberFormat="1" applyFont="1" applyBorder="1" applyAlignment="1">
      <alignment horizontal="right" vertical="top"/>
    </xf>
    <xf numFmtId="164" fontId="4" fillId="0" borderId="14" xfId="1" applyNumberFormat="1" applyFont="1" applyBorder="1" applyAlignment="1">
      <alignment horizontal="right" vertical="top"/>
    </xf>
    <xf numFmtId="0" fontId="4" fillId="0" borderId="16" xfId="1" applyFont="1" applyBorder="1" applyAlignment="1">
      <alignment horizontal="left" vertical="top" wrapText="1"/>
    </xf>
    <xf numFmtId="164" fontId="4" fillId="0" borderId="17" xfId="1" applyNumberFormat="1" applyFont="1" applyBorder="1" applyAlignment="1">
      <alignment horizontal="right" vertical="top"/>
    </xf>
    <xf numFmtId="164" fontId="4" fillId="0" borderId="18" xfId="1" applyNumberFormat="1" applyFont="1" applyBorder="1" applyAlignment="1">
      <alignment horizontal="right" vertical="top"/>
    </xf>
    <xf numFmtId="164" fontId="4" fillId="0" borderId="19" xfId="1" applyNumberFormat="1" applyFont="1" applyBorder="1" applyAlignment="1">
      <alignment horizontal="right" vertical="top"/>
    </xf>
    <xf numFmtId="164" fontId="5" fillId="0" borderId="17" xfId="1" applyNumberFormat="1" applyFont="1" applyBorder="1" applyAlignment="1">
      <alignment horizontal="right" vertical="top"/>
    </xf>
    <xf numFmtId="164" fontId="5" fillId="0" borderId="18" xfId="1" applyNumberFormat="1" applyFont="1" applyBorder="1" applyAlignment="1">
      <alignment horizontal="right" vertical="top"/>
    </xf>
    <xf numFmtId="164" fontId="5" fillId="0" borderId="20" xfId="1" applyNumberFormat="1" applyFont="1" applyBorder="1" applyAlignment="1">
      <alignment horizontal="right" vertical="top"/>
    </xf>
    <xf numFmtId="0" fontId="1" fillId="0" borderId="0" xfId="0" applyFont="1"/>
    <xf numFmtId="165" fontId="4" fillId="0" borderId="12" xfId="1" applyNumberFormat="1" applyFont="1" applyBorder="1" applyAlignment="1">
      <alignment horizontal="right" vertical="top"/>
    </xf>
    <xf numFmtId="165" fontId="4" fillId="0" borderId="13" xfId="1" applyNumberFormat="1" applyFont="1" applyBorder="1" applyAlignment="1">
      <alignment horizontal="right" vertical="top"/>
    </xf>
    <xf numFmtId="165" fontId="4" fillId="0" borderId="17" xfId="1" applyNumberFormat="1" applyFont="1" applyBorder="1" applyAlignment="1">
      <alignment horizontal="right" vertical="top"/>
    </xf>
    <xf numFmtId="165" fontId="4" fillId="0" borderId="18" xfId="1" applyNumberFormat="1" applyFont="1" applyBorder="1" applyAlignment="1">
      <alignment horizontal="right" vertical="top"/>
    </xf>
    <xf numFmtId="165" fontId="4" fillId="0" borderId="14" xfId="1" applyNumberFormat="1" applyFont="1" applyBorder="1" applyAlignment="1">
      <alignment horizontal="right" vertical="top"/>
    </xf>
    <xf numFmtId="165" fontId="4" fillId="0" borderId="19" xfId="1" applyNumberFormat="1" applyFont="1" applyBorder="1" applyAlignment="1">
      <alignment horizontal="right" vertical="top"/>
    </xf>
    <xf numFmtId="165" fontId="5" fillId="0" borderId="17" xfId="1" applyNumberFormat="1" applyFont="1" applyBorder="1" applyAlignment="1">
      <alignment horizontal="right" vertical="top"/>
    </xf>
    <xf numFmtId="165" fontId="5" fillId="0" borderId="18" xfId="1" applyNumberFormat="1" applyFont="1" applyBorder="1" applyAlignment="1">
      <alignment horizontal="right" vertical="top"/>
    </xf>
    <xf numFmtId="165" fontId="5" fillId="0" borderId="20" xfId="1" applyNumberFormat="1" applyFont="1" applyBorder="1" applyAlignment="1">
      <alignment horizontal="right" vertical="top"/>
    </xf>
    <xf numFmtId="0" fontId="5" fillId="0" borderId="0" xfId="1" applyFont="1" applyBorder="1" applyAlignment="1">
      <alignment vertical="top" wrapText="1"/>
    </xf>
    <xf numFmtId="0" fontId="0" fillId="0" borderId="21" xfId="0" applyBorder="1"/>
    <xf numFmtId="0" fontId="5" fillId="0" borderId="21" xfId="1" applyFont="1" applyBorder="1" applyAlignment="1">
      <alignment vertical="top" wrapText="1"/>
    </xf>
    <xf numFmtId="0" fontId="4" fillId="0" borderId="21" xfId="1" applyFont="1" applyFill="1" applyBorder="1" applyAlignment="1">
      <alignment horizontal="left" vertical="top" wrapText="1"/>
    </xf>
    <xf numFmtId="165" fontId="4" fillId="0" borderId="21" xfId="1" applyNumberFormat="1" applyFont="1" applyFill="1" applyBorder="1" applyAlignment="1">
      <alignment horizontal="right" vertical="top"/>
    </xf>
    <xf numFmtId="165" fontId="5" fillId="0" borderId="21" xfId="1" applyNumberFormat="1" applyFont="1" applyFill="1" applyBorder="1" applyAlignment="1">
      <alignment horizontal="right" vertical="top"/>
    </xf>
    <xf numFmtId="0" fontId="6" fillId="0" borderId="21" xfId="1" applyFont="1" applyFill="1" applyBorder="1" applyAlignment="1">
      <alignment vertical="center"/>
    </xf>
    <xf numFmtId="0" fontId="0" fillId="0" borderId="0" xfId="0" applyFill="1"/>
    <xf numFmtId="165" fontId="5" fillId="0" borderId="21" xfId="1" applyNumberFormat="1" applyFont="1" applyFill="1" applyBorder="1" applyAlignment="1">
      <alignment horizontal="left" vertical="top"/>
    </xf>
    <xf numFmtId="165" fontId="9" fillId="0" borderId="21" xfId="1" applyNumberFormat="1" applyFont="1" applyFill="1" applyBorder="1" applyAlignment="1">
      <alignment horizontal="left" vertical="top"/>
    </xf>
    <xf numFmtId="0" fontId="5" fillId="0" borderId="16" xfId="1" applyFont="1" applyBorder="1" applyAlignment="1">
      <alignment horizontal="left" vertical="top" wrapText="1"/>
    </xf>
    <xf numFmtId="0" fontId="4" fillId="0" borderId="8" xfId="2" applyFont="1" applyBorder="1" applyAlignment="1">
      <alignment horizontal="center" wrapText="1"/>
    </xf>
    <xf numFmtId="0" fontId="4" fillId="0" borderId="9" xfId="2" applyFont="1" applyBorder="1" applyAlignment="1">
      <alignment horizontal="center" wrapText="1"/>
    </xf>
    <xf numFmtId="0" fontId="4" fillId="0" borderId="2" xfId="2" applyFont="1" applyBorder="1" applyAlignment="1">
      <alignment horizontal="left" vertical="top" wrapText="1"/>
    </xf>
    <xf numFmtId="164" fontId="4" fillId="0" borderId="12" xfId="2" applyNumberFormat="1" applyFont="1" applyBorder="1" applyAlignment="1">
      <alignment horizontal="right" vertical="top"/>
    </xf>
    <xf numFmtId="164" fontId="4" fillId="0" borderId="13" xfId="2" applyNumberFormat="1" applyFont="1" applyBorder="1" applyAlignment="1">
      <alignment horizontal="right" vertical="top"/>
    </xf>
    <xf numFmtId="164" fontId="4" fillId="0" borderId="14" xfId="2" applyNumberFormat="1" applyFont="1" applyBorder="1" applyAlignment="1">
      <alignment horizontal="right" vertical="top"/>
    </xf>
    <xf numFmtId="0" fontId="4" fillId="0" borderId="16" xfId="2" applyFont="1" applyBorder="1" applyAlignment="1">
      <alignment horizontal="left" vertical="top" wrapText="1"/>
    </xf>
    <xf numFmtId="164" fontId="4" fillId="0" borderId="17" xfId="2" applyNumberFormat="1" applyFont="1" applyBorder="1" applyAlignment="1">
      <alignment horizontal="right" vertical="top"/>
    </xf>
    <xf numFmtId="164" fontId="4" fillId="0" borderId="18" xfId="2" applyNumberFormat="1" applyFont="1" applyBorder="1" applyAlignment="1">
      <alignment horizontal="right" vertical="top"/>
    </xf>
    <xf numFmtId="164" fontId="4" fillId="0" borderId="19" xfId="2" applyNumberFormat="1" applyFont="1" applyBorder="1" applyAlignment="1">
      <alignment horizontal="right" vertical="top"/>
    </xf>
    <xf numFmtId="0" fontId="4" fillId="0" borderId="7" xfId="2" applyFont="1" applyBorder="1" applyAlignment="1">
      <alignment horizontal="left" vertical="top" wrapText="1"/>
    </xf>
    <xf numFmtId="164" fontId="4" fillId="0" borderId="22" xfId="2" applyNumberFormat="1" applyFont="1" applyBorder="1" applyAlignment="1">
      <alignment horizontal="right" vertical="top"/>
    </xf>
    <xf numFmtId="164" fontId="4" fillId="0" borderId="23" xfId="2" applyNumberFormat="1" applyFont="1" applyBorder="1" applyAlignment="1">
      <alignment horizontal="right" vertical="top"/>
    </xf>
    <xf numFmtId="164" fontId="4" fillId="0" borderId="10" xfId="2" applyNumberFormat="1" applyFont="1" applyBorder="1" applyAlignment="1">
      <alignment horizontal="right" vertical="top"/>
    </xf>
    <xf numFmtId="164" fontId="4" fillId="0" borderId="20" xfId="2" applyNumberFormat="1" applyFont="1" applyBorder="1" applyAlignment="1">
      <alignment horizontal="right" vertical="top"/>
    </xf>
    <xf numFmtId="0" fontId="4" fillId="0" borderId="0" xfId="1" applyFont="1" applyBorder="1" applyAlignment="1">
      <alignment horizontal="left" vertical="top" wrapText="1"/>
    </xf>
    <xf numFmtId="0" fontId="5" fillId="0" borderId="0" xfId="1" applyFont="1" applyBorder="1" applyAlignment="1">
      <alignment horizontal="left" vertical="top" wrapText="1"/>
    </xf>
    <xf numFmtId="164" fontId="5" fillId="0" borderId="17" xfId="2" applyNumberFormat="1" applyFont="1" applyBorder="1" applyAlignment="1">
      <alignment horizontal="right" vertical="top"/>
    </xf>
    <xf numFmtId="164" fontId="5" fillId="0" borderId="18" xfId="2" applyNumberFormat="1" applyFont="1" applyBorder="1" applyAlignment="1">
      <alignment horizontal="right" vertical="top"/>
    </xf>
    <xf numFmtId="164" fontId="5" fillId="0" borderId="20" xfId="2" applyNumberFormat="1" applyFont="1" applyBorder="1" applyAlignment="1">
      <alignment horizontal="right" vertical="top"/>
    </xf>
    <xf numFmtId="0" fontId="6" fillId="0" borderId="16" xfId="1" applyFont="1" applyBorder="1" applyAlignment="1">
      <alignment horizontal="left" vertical="center"/>
    </xf>
    <xf numFmtId="0" fontId="0" fillId="0" borderId="0" xfId="0" applyBorder="1"/>
    <xf numFmtId="165" fontId="4" fillId="0" borderId="0" xfId="1" applyNumberFormat="1" applyFont="1" applyBorder="1" applyAlignment="1">
      <alignment horizontal="right" vertical="top"/>
    </xf>
    <xf numFmtId="0" fontId="6" fillId="0" borderId="0" xfId="1" applyFont="1" applyBorder="1" applyAlignment="1">
      <alignment horizontal="left" vertical="center"/>
    </xf>
    <xf numFmtId="165" fontId="5" fillId="0" borderId="0" xfId="1" applyNumberFormat="1" applyFont="1" applyBorder="1" applyAlignment="1">
      <alignment horizontal="right" vertical="top"/>
    </xf>
    <xf numFmtId="0" fontId="4" fillId="0" borderId="11" xfId="2" applyFont="1" applyBorder="1" applyAlignment="1">
      <alignment vertical="top" wrapText="1"/>
    </xf>
    <xf numFmtId="0" fontId="2" fillId="0" borderId="15" xfId="2" applyFont="1" applyBorder="1" applyAlignment="1">
      <alignment vertical="center"/>
    </xf>
    <xf numFmtId="0" fontId="2" fillId="0" borderId="6" xfId="2" applyFont="1" applyBorder="1" applyAlignment="1">
      <alignment vertical="center"/>
    </xf>
    <xf numFmtId="0" fontId="2" fillId="0" borderId="0" xfId="2" applyFont="1" applyBorder="1" applyAlignment="1">
      <alignment vertical="center"/>
    </xf>
    <xf numFmtId="0" fontId="12" fillId="0" borderId="8" xfId="3" applyFont="1" applyBorder="1" applyAlignment="1">
      <alignment horizontal="center" wrapText="1"/>
    </xf>
    <xf numFmtId="0" fontId="12" fillId="0" borderId="9" xfId="3" applyFont="1" applyBorder="1" applyAlignment="1">
      <alignment horizontal="center" wrapText="1"/>
    </xf>
    <xf numFmtId="0" fontId="12" fillId="0" borderId="2" xfId="3" applyFont="1" applyBorder="1" applyAlignment="1">
      <alignment horizontal="left" vertical="top" wrapText="1"/>
    </xf>
    <xf numFmtId="164" fontId="12" fillId="0" borderId="12" xfId="3" applyNumberFormat="1" applyFont="1" applyBorder="1" applyAlignment="1">
      <alignment horizontal="right" vertical="top"/>
    </xf>
    <xf numFmtId="164" fontId="12" fillId="0" borderId="13" xfId="3" applyNumberFormat="1" applyFont="1" applyBorder="1" applyAlignment="1">
      <alignment horizontal="right" vertical="top"/>
    </xf>
    <xf numFmtId="164" fontId="12" fillId="0" borderId="14" xfId="3" applyNumberFormat="1" applyFont="1" applyBorder="1" applyAlignment="1">
      <alignment horizontal="right" vertical="top"/>
    </xf>
    <xf numFmtId="0" fontId="12" fillId="0" borderId="16" xfId="3" applyFont="1" applyBorder="1" applyAlignment="1">
      <alignment horizontal="left" vertical="top" wrapText="1"/>
    </xf>
    <xf numFmtId="164" fontId="12" fillId="0" borderId="17" xfId="3" applyNumberFormat="1" applyFont="1" applyBorder="1" applyAlignment="1">
      <alignment horizontal="right" vertical="top"/>
    </xf>
    <xf numFmtId="164" fontId="12" fillId="0" borderId="18" xfId="3" applyNumberFormat="1" applyFont="1" applyBorder="1" applyAlignment="1">
      <alignment horizontal="right" vertical="top"/>
    </xf>
    <xf numFmtId="164" fontId="12" fillId="0" borderId="19" xfId="3" applyNumberFormat="1" applyFont="1" applyBorder="1" applyAlignment="1">
      <alignment horizontal="right" vertical="top"/>
    </xf>
    <xf numFmtId="0" fontId="12" fillId="0" borderId="7" xfId="3" applyFont="1" applyBorder="1" applyAlignment="1">
      <alignment horizontal="left" vertical="top" wrapText="1"/>
    </xf>
    <xf numFmtId="164" fontId="12" fillId="0" borderId="22" xfId="3" applyNumberFormat="1" applyFont="1" applyBorder="1" applyAlignment="1">
      <alignment horizontal="right" vertical="top"/>
    </xf>
    <xf numFmtId="164" fontId="12" fillId="0" borderId="23" xfId="3" applyNumberFormat="1" applyFont="1" applyBorder="1" applyAlignment="1">
      <alignment horizontal="right" vertical="top"/>
    </xf>
    <xf numFmtId="164" fontId="12" fillId="0" borderId="10" xfId="3" applyNumberFormat="1" applyFont="1" applyBorder="1" applyAlignment="1">
      <alignment horizontal="right" vertical="top"/>
    </xf>
    <xf numFmtId="164" fontId="12" fillId="0" borderId="20" xfId="3" applyNumberFormat="1" applyFont="1" applyBorder="1" applyAlignment="1">
      <alignment horizontal="right" vertical="top"/>
    </xf>
    <xf numFmtId="0" fontId="12" fillId="0" borderId="8" xfId="4" applyFont="1" applyBorder="1" applyAlignment="1">
      <alignment horizontal="center" wrapText="1"/>
    </xf>
    <xf numFmtId="0" fontId="12" fillId="0" borderId="9" xfId="4" applyFont="1" applyBorder="1" applyAlignment="1">
      <alignment horizontal="center" wrapText="1"/>
    </xf>
    <xf numFmtId="0" fontId="12" fillId="0" borderId="2" xfId="4" applyFont="1" applyBorder="1" applyAlignment="1">
      <alignment horizontal="left" vertical="top" wrapText="1"/>
    </xf>
    <xf numFmtId="164" fontId="12" fillId="0" borderId="12" xfId="4" applyNumberFormat="1" applyFont="1" applyBorder="1" applyAlignment="1">
      <alignment horizontal="right" vertical="top"/>
    </xf>
    <xf numFmtId="164" fontId="12" fillId="0" borderId="13" xfId="4" applyNumberFormat="1" applyFont="1" applyBorder="1" applyAlignment="1">
      <alignment horizontal="right" vertical="top"/>
    </xf>
    <xf numFmtId="164" fontId="12" fillId="0" borderId="14" xfId="4" applyNumberFormat="1" applyFont="1" applyBorder="1" applyAlignment="1">
      <alignment horizontal="right" vertical="top"/>
    </xf>
    <xf numFmtId="0" fontId="12" fillId="0" borderId="16" xfId="4" applyFont="1" applyBorder="1" applyAlignment="1">
      <alignment horizontal="left" vertical="top" wrapText="1"/>
    </xf>
    <xf numFmtId="164" fontId="12" fillId="0" borderId="17" xfId="4" applyNumberFormat="1" applyFont="1" applyBorder="1" applyAlignment="1">
      <alignment horizontal="right" vertical="top"/>
    </xf>
    <xf numFmtId="164" fontId="12" fillId="0" borderId="18" xfId="4" applyNumberFormat="1" applyFont="1" applyBorder="1" applyAlignment="1">
      <alignment horizontal="right" vertical="top"/>
    </xf>
    <xf numFmtId="164" fontId="12" fillId="0" borderId="19" xfId="4" applyNumberFormat="1" applyFont="1" applyBorder="1" applyAlignment="1">
      <alignment horizontal="right" vertical="top"/>
    </xf>
    <xf numFmtId="0" fontId="12" fillId="0" borderId="7" xfId="4" applyFont="1" applyBorder="1" applyAlignment="1">
      <alignment horizontal="left" vertical="top" wrapText="1"/>
    </xf>
    <xf numFmtId="164" fontId="12" fillId="0" borderId="22" xfId="4" applyNumberFormat="1" applyFont="1" applyBorder="1" applyAlignment="1">
      <alignment horizontal="right" vertical="top"/>
    </xf>
    <xf numFmtId="164" fontId="12" fillId="0" borderId="23" xfId="4" applyNumberFormat="1" applyFont="1" applyBorder="1" applyAlignment="1">
      <alignment horizontal="right" vertical="top"/>
    </xf>
    <xf numFmtId="164" fontId="12" fillId="0" borderId="10" xfId="4" applyNumberFormat="1" applyFont="1" applyBorder="1" applyAlignment="1">
      <alignment horizontal="right" vertical="top"/>
    </xf>
    <xf numFmtId="164" fontId="12" fillId="0" borderId="20" xfId="4" applyNumberFormat="1" applyFont="1" applyBorder="1" applyAlignment="1">
      <alignment horizontal="right" vertical="top"/>
    </xf>
    <xf numFmtId="0" fontId="12" fillId="0" borderId="11" xfId="4" applyFont="1" applyBorder="1" applyAlignment="1">
      <alignment vertical="top" wrapText="1"/>
    </xf>
    <xf numFmtId="0" fontId="10" fillId="0" borderId="15" xfId="4" applyFont="1" applyBorder="1" applyAlignment="1">
      <alignment vertical="center"/>
    </xf>
    <xf numFmtId="0" fontId="10" fillId="0" borderId="6" xfId="4" applyFont="1" applyBorder="1" applyAlignment="1">
      <alignment vertical="center"/>
    </xf>
    <xf numFmtId="0" fontId="10" fillId="0" borderId="0" xfId="4" applyFont="1" applyBorder="1" applyAlignment="1">
      <alignment vertical="center"/>
    </xf>
    <xf numFmtId="0" fontId="10" fillId="0" borderId="16" xfId="4" applyFont="1" applyBorder="1" applyAlignment="1">
      <alignment horizontal="center" vertical="center"/>
    </xf>
    <xf numFmtId="0" fontId="12" fillId="0" borderId="8" xfId="5" applyFont="1" applyBorder="1" applyAlignment="1">
      <alignment horizontal="center" wrapText="1"/>
    </xf>
    <xf numFmtId="0" fontId="12" fillId="0" borderId="9" xfId="5" applyFont="1" applyBorder="1" applyAlignment="1">
      <alignment horizontal="center" wrapText="1"/>
    </xf>
    <xf numFmtId="0" fontId="12" fillId="0" borderId="2" xfId="5" applyFont="1" applyBorder="1" applyAlignment="1">
      <alignment horizontal="left" vertical="top" wrapText="1"/>
    </xf>
    <xf numFmtId="164" fontId="12" fillId="0" borderId="12" xfId="5" applyNumberFormat="1" applyFont="1" applyBorder="1" applyAlignment="1">
      <alignment horizontal="right" vertical="top"/>
    </xf>
    <xf numFmtId="164" fontId="12" fillId="0" borderId="13" xfId="5" applyNumberFormat="1" applyFont="1" applyBorder="1" applyAlignment="1">
      <alignment horizontal="right" vertical="top"/>
    </xf>
    <xf numFmtId="164" fontId="12" fillId="0" borderId="14" xfId="5" applyNumberFormat="1" applyFont="1" applyBorder="1" applyAlignment="1">
      <alignment horizontal="right" vertical="top"/>
    </xf>
    <xf numFmtId="0" fontId="12" fillId="0" borderId="16" xfId="5" applyFont="1" applyBorder="1" applyAlignment="1">
      <alignment horizontal="left" vertical="top" wrapText="1"/>
    </xf>
    <xf numFmtId="164" fontId="12" fillId="0" borderId="17" xfId="5" applyNumberFormat="1" applyFont="1" applyBorder="1" applyAlignment="1">
      <alignment horizontal="right" vertical="top"/>
    </xf>
    <xf numFmtId="164" fontId="12" fillId="0" borderId="18" xfId="5" applyNumberFormat="1" applyFont="1" applyBorder="1" applyAlignment="1">
      <alignment horizontal="right" vertical="top"/>
    </xf>
    <xf numFmtId="164" fontId="12" fillId="0" borderId="19" xfId="5" applyNumberFormat="1" applyFont="1" applyBorder="1" applyAlignment="1">
      <alignment horizontal="right" vertical="top"/>
    </xf>
    <xf numFmtId="0" fontId="12" fillId="0" borderId="7" xfId="5" applyFont="1" applyBorder="1" applyAlignment="1">
      <alignment horizontal="left" vertical="top" wrapText="1"/>
    </xf>
    <xf numFmtId="164" fontId="12" fillId="0" borderId="22" xfId="5" applyNumberFormat="1" applyFont="1" applyBorder="1" applyAlignment="1">
      <alignment horizontal="right" vertical="top"/>
    </xf>
    <xf numFmtId="164" fontId="12" fillId="0" borderId="23" xfId="5" applyNumberFormat="1" applyFont="1" applyBorder="1" applyAlignment="1">
      <alignment horizontal="right" vertical="top"/>
    </xf>
    <xf numFmtId="164" fontId="12" fillId="0" borderId="10" xfId="5" applyNumberFormat="1" applyFont="1" applyBorder="1" applyAlignment="1">
      <alignment horizontal="right" vertical="top"/>
    </xf>
    <xf numFmtId="164" fontId="12" fillId="0" borderId="20" xfId="5" applyNumberFormat="1" applyFont="1" applyBorder="1" applyAlignment="1">
      <alignment horizontal="right" vertical="top"/>
    </xf>
    <xf numFmtId="0" fontId="12" fillId="0" borderId="11" xfId="5" applyFont="1" applyBorder="1" applyAlignment="1">
      <alignment vertical="top" wrapText="1"/>
    </xf>
    <xf numFmtId="0" fontId="10" fillId="0" borderId="15" xfId="5" applyFont="1" applyBorder="1" applyAlignment="1">
      <alignment vertical="center"/>
    </xf>
    <xf numFmtId="0" fontId="10" fillId="0" borderId="6" xfId="5" applyFont="1" applyBorder="1" applyAlignment="1">
      <alignment vertical="center"/>
    </xf>
    <xf numFmtId="0" fontId="10" fillId="0" borderId="0" xfId="5" applyFont="1" applyBorder="1" applyAlignment="1">
      <alignment vertical="center"/>
    </xf>
    <xf numFmtId="0" fontId="13" fillId="0" borderId="0" xfId="0" applyFont="1"/>
    <xf numFmtId="0" fontId="14" fillId="0" borderId="2" xfId="1" applyFont="1" applyBorder="1" applyAlignment="1">
      <alignment horizontal="left" vertical="top" wrapText="1"/>
    </xf>
    <xf numFmtId="0" fontId="14" fillId="2" borderId="2" xfId="1" applyFont="1" applyFill="1" applyBorder="1" applyAlignment="1">
      <alignment horizontal="left" vertical="top" wrapText="1"/>
    </xf>
    <xf numFmtId="0" fontId="13" fillId="0" borderId="0" xfId="0" applyFont="1" applyFill="1"/>
    <xf numFmtId="165" fontId="14" fillId="0" borderId="12" xfId="1" applyNumberFormat="1" applyFont="1" applyBorder="1" applyAlignment="1">
      <alignment horizontal="right" vertical="top"/>
    </xf>
    <xf numFmtId="165" fontId="14" fillId="0" borderId="13" xfId="1" applyNumberFormat="1" applyFont="1" applyBorder="1" applyAlignment="1">
      <alignment horizontal="right" vertical="top"/>
    </xf>
    <xf numFmtId="165" fontId="14" fillId="0" borderId="14" xfId="1" applyNumberFormat="1" applyFont="1" applyBorder="1" applyAlignment="1">
      <alignment horizontal="right" vertical="top"/>
    </xf>
    <xf numFmtId="165" fontId="14" fillId="2" borderId="12" xfId="1" applyNumberFormat="1" applyFont="1" applyFill="1" applyBorder="1" applyAlignment="1">
      <alignment horizontal="right" vertical="top"/>
    </xf>
    <xf numFmtId="165" fontId="14" fillId="2" borderId="13" xfId="1" applyNumberFormat="1" applyFont="1" applyFill="1" applyBorder="1" applyAlignment="1">
      <alignment horizontal="right" vertical="top"/>
    </xf>
    <xf numFmtId="165" fontId="14" fillId="2" borderId="14" xfId="1" applyNumberFormat="1" applyFont="1" applyFill="1" applyBorder="1" applyAlignment="1">
      <alignment horizontal="right" vertical="top"/>
    </xf>
    <xf numFmtId="0" fontId="14" fillId="0" borderId="16" xfId="1" applyFont="1" applyBorder="1" applyAlignment="1">
      <alignment horizontal="left" vertical="top" wrapText="1"/>
    </xf>
    <xf numFmtId="165" fontId="14" fillId="0" borderId="17" xfId="1" applyNumberFormat="1" applyFont="1" applyBorder="1" applyAlignment="1">
      <alignment horizontal="right" vertical="top"/>
    </xf>
    <xf numFmtId="165" fontId="14" fillId="0" borderId="18" xfId="1" applyNumberFormat="1" applyFont="1" applyBorder="1" applyAlignment="1">
      <alignment horizontal="right" vertical="top"/>
    </xf>
    <xf numFmtId="165" fontId="14" fillId="0" borderId="19" xfId="1" applyNumberFormat="1" applyFont="1" applyBorder="1" applyAlignment="1">
      <alignment horizontal="right" vertical="top"/>
    </xf>
    <xf numFmtId="0" fontId="14" fillId="2" borderId="16" xfId="1" applyFont="1" applyFill="1" applyBorder="1" applyAlignment="1">
      <alignment horizontal="left" vertical="top" wrapText="1"/>
    </xf>
    <xf numFmtId="165" fontId="14" fillId="2" borderId="17" xfId="1" applyNumberFormat="1" applyFont="1" applyFill="1" applyBorder="1" applyAlignment="1">
      <alignment horizontal="right" vertical="top"/>
    </xf>
    <xf numFmtId="165" fontId="14" fillId="2" borderId="18" xfId="1" applyNumberFormat="1" applyFont="1" applyFill="1" applyBorder="1" applyAlignment="1">
      <alignment horizontal="right" vertical="top"/>
    </xf>
    <xf numFmtId="165" fontId="14" fillId="2" borderId="19" xfId="1" applyNumberFormat="1" applyFont="1" applyFill="1" applyBorder="1" applyAlignment="1">
      <alignment horizontal="right" vertical="top"/>
    </xf>
    <xf numFmtId="0" fontId="14" fillId="0" borderId="8" xfId="1" applyFont="1" applyBorder="1" applyAlignment="1">
      <alignment horizontal="center" wrapText="1"/>
    </xf>
    <xf numFmtId="0" fontId="14" fillId="0" borderId="9" xfId="1" applyFont="1" applyBorder="1" applyAlignment="1">
      <alignment horizontal="center" wrapText="1"/>
    </xf>
    <xf numFmtId="0" fontId="15" fillId="0" borderId="16" xfId="1" applyFont="1" applyBorder="1" applyAlignment="1">
      <alignment vertical="top" wrapText="1"/>
    </xf>
    <xf numFmtId="165" fontId="15" fillId="0" borderId="17" xfId="1" applyNumberFormat="1" applyFont="1" applyBorder="1" applyAlignment="1">
      <alignment horizontal="right" vertical="top"/>
    </xf>
    <xf numFmtId="165" fontId="15" fillId="0" borderId="18" xfId="1" applyNumberFormat="1" applyFont="1" applyBorder="1" applyAlignment="1">
      <alignment horizontal="right" vertical="top"/>
    </xf>
    <xf numFmtId="165" fontId="15" fillId="0" borderId="20" xfId="1" applyNumberFormat="1" applyFont="1" applyBorder="1" applyAlignment="1">
      <alignment horizontal="right" vertical="top"/>
    </xf>
    <xf numFmtId="0" fontId="13" fillId="2" borderId="0" xfId="0" applyFont="1" applyFill="1"/>
    <xf numFmtId="0" fontId="18" fillId="2" borderId="2" xfId="1" applyFont="1" applyFill="1" applyBorder="1" applyAlignment="1">
      <alignment horizontal="left" vertical="top" wrapText="1"/>
    </xf>
    <xf numFmtId="0" fontId="18" fillId="3" borderId="2" xfId="1" applyFont="1" applyFill="1" applyBorder="1" applyAlignment="1">
      <alignment horizontal="left" vertical="top" wrapText="1"/>
    </xf>
    <xf numFmtId="165" fontId="18" fillId="3" borderId="12" xfId="1" applyNumberFormat="1" applyFont="1" applyFill="1" applyBorder="1" applyAlignment="1">
      <alignment horizontal="right" vertical="top"/>
    </xf>
    <xf numFmtId="165" fontId="18" fillId="3" borderId="13" xfId="1" applyNumberFormat="1" applyFont="1" applyFill="1" applyBorder="1" applyAlignment="1">
      <alignment horizontal="right" vertical="top"/>
    </xf>
    <xf numFmtId="165" fontId="19" fillId="3" borderId="14" xfId="1" applyNumberFormat="1" applyFont="1" applyFill="1" applyBorder="1" applyAlignment="1">
      <alignment horizontal="right" vertical="top"/>
    </xf>
    <xf numFmtId="0" fontId="18" fillId="3" borderId="16" xfId="1" applyFont="1" applyFill="1" applyBorder="1" applyAlignment="1">
      <alignment horizontal="left" vertical="top" wrapText="1"/>
    </xf>
    <xf numFmtId="165" fontId="18" fillId="3" borderId="17" xfId="1" applyNumberFormat="1" applyFont="1" applyFill="1" applyBorder="1" applyAlignment="1">
      <alignment horizontal="right" vertical="top"/>
    </xf>
    <xf numFmtId="165" fontId="18" fillId="3" borderId="18" xfId="1" applyNumberFormat="1" applyFont="1" applyFill="1" applyBorder="1" applyAlignment="1">
      <alignment horizontal="right" vertical="top"/>
    </xf>
    <xf numFmtId="165" fontId="18" fillId="3" borderId="19" xfId="1" applyNumberFormat="1" applyFont="1" applyFill="1" applyBorder="1" applyAlignment="1">
      <alignment horizontal="right" vertical="top"/>
    </xf>
    <xf numFmtId="0" fontId="19" fillId="3" borderId="16" xfId="1" applyFont="1" applyFill="1" applyBorder="1" applyAlignment="1">
      <alignment vertical="top" wrapText="1"/>
    </xf>
    <xf numFmtId="165" fontId="19" fillId="3" borderId="18" xfId="1" applyNumberFormat="1" applyFont="1" applyFill="1" applyBorder="1" applyAlignment="1">
      <alignment horizontal="right" vertical="top"/>
    </xf>
    <xf numFmtId="165" fontId="19" fillId="3" borderId="17" xfId="1" applyNumberFormat="1" applyFont="1" applyFill="1" applyBorder="1" applyAlignment="1">
      <alignment horizontal="right" vertical="top"/>
    </xf>
    <xf numFmtId="0" fontId="20" fillId="3" borderId="0" xfId="0" applyFont="1" applyFill="1"/>
    <xf numFmtId="165" fontId="15" fillId="0" borderId="19" xfId="1" applyNumberFormat="1" applyFont="1" applyBorder="1" applyAlignment="1">
      <alignment horizontal="right" vertical="top"/>
    </xf>
    <xf numFmtId="0" fontId="18" fillId="3" borderId="2" xfId="1" applyFont="1" applyFill="1" applyBorder="1" applyAlignment="1">
      <alignment vertical="top" wrapText="1"/>
    </xf>
    <xf numFmtId="0" fontId="14" fillId="4" borderId="2" xfId="1" applyFont="1" applyFill="1" applyBorder="1" applyAlignment="1">
      <alignment horizontal="left" vertical="top" wrapText="1"/>
    </xf>
    <xf numFmtId="0" fontId="13" fillId="4" borderId="0" xfId="0" applyFont="1" applyFill="1"/>
    <xf numFmtId="165" fontId="14" fillId="4" borderId="12" xfId="1" applyNumberFormat="1" applyFont="1" applyFill="1" applyBorder="1" applyAlignment="1">
      <alignment horizontal="right" vertical="top"/>
    </xf>
    <xf numFmtId="165" fontId="14" fillId="4" borderId="13" xfId="1" applyNumberFormat="1" applyFont="1" applyFill="1" applyBorder="1" applyAlignment="1">
      <alignment horizontal="right" vertical="top"/>
    </xf>
    <xf numFmtId="165" fontId="14" fillId="4" borderId="14" xfId="1" applyNumberFormat="1" applyFont="1" applyFill="1" applyBorder="1" applyAlignment="1">
      <alignment horizontal="right" vertical="top"/>
    </xf>
    <xf numFmtId="0" fontId="14" fillId="4" borderId="16" xfId="1" applyFont="1" applyFill="1" applyBorder="1" applyAlignment="1">
      <alignment horizontal="left" vertical="top" wrapText="1"/>
    </xf>
    <xf numFmtId="165" fontId="14" fillId="4" borderId="17" xfId="1" applyNumberFormat="1" applyFont="1" applyFill="1" applyBorder="1" applyAlignment="1">
      <alignment horizontal="right" vertical="top"/>
    </xf>
    <xf numFmtId="165" fontId="14" fillId="4" borderId="18" xfId="1" applyNumberFormat="1" applyFont="1" applyFill="1" applyBorder="1" applyAlignment="1">
      <alignment horizontal="right" vertical="top"/>
    </xf>
    <xf numFmtId="165" fontId="14" fillId="4" borderId="19" xfId="1" applyNumberFormat="1" applyFont="1" applyFill="1" applyBorder="1" applyAlignment="1">
      <alignment horizontal="right" vertical="top"/>
    </xf>
    <xf numFmtId="0" fontId="15" fillId="4" borderId="16" xfId="1" applyFont="1" applyFill="1" applyBorder="1" applyAlignment="1">
      <alignment vertical="top" wrapText="1"/>
    </xf>
    <xf numFmtId="165" fontId="15" fillId="4" borderId="17" xfId="1" applyNumberFormat="1" applyFont="1" applyFill="1" applyBorder="1" applyAlignment="1">
      <alignment horizontal="right" vertical="top"/>
    </xf>
    <xf numFmtId="165" fontId="15" fillId="4" borderId="18" xfId="1" applyNumberFormat="1" applyFont="1" applyFill="1" applyBorder="1" applyAlignment="1">
      <alignment horizontal="right" vertical="top"/>
    </xf>
    <xf numFmtId="165" fontId="15" fillId="4" borderId="20" xfId="1" applyNumberFormat="1" applyFont="1" applyFill="1" applyBorder="1" applyAlignment="1">
      <alignment horizontal="right" vertical="top"/>
    </xf>
    <xf numFmtId="165" fontId="15" fillId="4" borderId="19" xfId="1" applyNumberFormat="1" applyFont="1" applyFill="1" applyBorder="1" applyAlignment="1">
      <alignment horizontal="right" vertical="top"/>
    </xf>
    <xf numFmtId="165" fontId="14" fillId="4" borderId="20" xfId="1" applyNumberFormat="1" applyFont="1" applyFill="1" applyBorder="1" applyAlignment="1">
      <alignment horizontal="right" vertical="top"/>
    </xf>
    <xf numFmtId="0" fontId="1" fillId="0" borderId="21" xfId="0" applyFont="1" applyFill="1" applyBorder="1" applyAlignment="1">
      <alignment horizontal="center"/>
    </xf>
    <xf numFmtId="0" fontId="5" fillId="0" borderId="21" xfId="1" applyFont="1" applyBorder="1" applyAlignment="1">
      <alignment horizontal="left" vertical="top" wrapText="1"/>
    </xf>
    <xf numFmtId="0" fontId="6" fillId="0" borderId="21" xfId="1" applyFont="1" applyBorder="1" applyAlignment="1">
      <alignment horizontal="center" vertical="center"/>
    </xf>
    <xf numFmtId="0" fontId="4" fillId="0" borderId="11" xfId="1" applyFont="1" applyBorder="1" applyAlignment="1">
      <alignment horizontal="left" vertical="top" wrapText="1"/>
    </xf>
    <xf numFmtId="0" fontId="2" fillId="0" borderId="15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0" fontId="5" fillId="0" borderId="16" xfId="1" applyFont="1" applyBorder="1" applyAlignment="1">
      <alignment horizontal="left" vertical="top" wrapText="1"/>
    </xf>
    <xf numFmtId="0" fontId="6" fillId="0" borderId="16" xfId="1" applyFont="1" applyBorder="1" applyAlignment="1">
      <alignment horizontal="center" vertical="center"/>
    </xf>
    <xf numFmtId="0" fontId="3" fillId="0" borderId="0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left"/>
    </xf>
    <xf numFmtId="0" fontId="2" fillId="0" borderId="1" xfId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wrapText="1"/>
    </xf>
    <xf numFmtId="0" fontId="2" fillId="0" borderId="4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wrapText="1"/>
    </xf>
    <xf numFmtId="0" fontId="2" fillId="0" borderId="10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0" fontId="8" fillId="0" borderId="11" xfId="1" applyFont="1" applyBorder="1" applyAlignment="1">
      <alignment horizontal="left" vertical="top" wrapText="1"/>
    </xf>
    <xf numFmtId="0" fontId="4" fillId="0" borderId="14" xfId="2" applyFont="1" applyBorder="1" applyAlignment="1">
      <alignment horizontal="center" wrapText="1"/>
    </xf>
    <xf numFmtId="0" fontId="4" fillId="0" borderId="10" xfId="2" applyFont="1" applyBorder="1" applyAlignment="1">
      <alignment horizontal="center" wrapText="1"/>
    </xf>
    <xf numFmtId="0" fontId="4" fillId="0" borderId="11" xfId="2" applyFont="1" applyBorder="1" applyAlignment="1">
      <alignment horizontal="left" vertical="top" wrapText="1"/>
    </xf>
    <xf numFmtId="0" fontId="4" fillId="0" borderId="0" xfId="2" applyFont="1" applyBorder="1" applyAlignment="1">
      <alignment horizontal="left" vertical="top" wrapText="1"/>
    </xf>
    <xf numFmtId="0" fontId="5" fillId="0" borderId="0" xfId="2" applyFont="1" applyBorder="1" applyAlignment="1">
      <alignment horizontal="left" vertical="top" wrapText="1"/>
    </xf>
    <xf numFmtId="0" fontId="5" fillId="0" borderId="16" xfId="2" applyFont="1" applyBorder="1" applyAlignment="1">
      <alignment horizontal="left" vertical="top" wrapText="1"/>
    </xf>
    <xf numFmtId="0" fontId="4" fillId="0" borderId="0" xfId="2" applyFont="1" applyBorder="1" applyAlignment="1">
      <alignment horizontal="left"/>
    </xf>
    <xf numFmtId="0" fontId="2" fillId="0" borderId="0" xfId="2" applyFont="1" applyBorder="1" applyAlignment="1">
      <alignment horizontal="center" vertical="center"/>
    </xf>
    <xf numFmtId="0" fontId="2" fillId="0" borderId="1" xfId="2" applyBorder="1" applyAlignment="1">
      <alignment horizontal="center" vertical="center" wrapText="1"/>
    </xf>
    <xf numFmtId="0" fontId="2" fillId="0" borderId="2" xfId="2" applyFont="1" applyBorder="1" applyAlignment="1">
      <alignment horizontal="center" vertical="center"/>
    </xf>
    <xf numFmtId="0" fontId="2" fillId="0" borderId="6" xfId="2" applyFont="1" applyBorder="1" applyAlignment="1">
      <alignment horizontal="center" vertical="center"/>
    </xf>
    <xf numFmtId="0" fontId="2" fillId="0" borderId="7" xfId="2" applyFont="1" applyBorder="1" applyAlignment="1">
      <alignment horizontal="center" vertical="center"/>
    </xf>
    <xf numFmtId="0" fontId="4" fillId="0" borderId="3" xfId="2" applyFont="1" applyBorder="1" applyAlignment="1">
      <alignment horizontal="center" wrapText="1"/>
    </xf>
    <xf numFmtId="0" fontId="2" fillId="0" borderId="4" xfId="2" applyFont="1" applyBorder="1" applyAlignment="1">
      <alignment horizontal="center" vertical="center"/>
    </xf>
    <xf numFmtId="0" fontId="4" fillId="0" borderId="5" xfId="2" applyFont="1" applyBorder="1" applyAlignment="1">
      <alignment horizontal="center" wrapText="1"/>
    </xf>
    <xf numFmtId="0" fontId="2" fillId="0" borderId="10" xfId="2" applyFont="1" applyBorder="1" applyAlignment="1">
      <alignment horizontal="center" vertical="center"/>
    </xf>
    <xf numFmtId="0" fontId="4" fillId="0" borderId="26" xfId="2" applyFont="1" applyBorder="1" applyAlignment="1">
      <alignment horizontal="left"/>
    </xf>
    <xf numFmtId="0" fontId="2" fillId="0" borderId="25" xfId="2" applyBorder="1" applyAlignment="1">
      <alignment horizontal="center" vertical="center" wrapText="1"/>
    </xf>
    <xf numFmtId="0" fontId="2" fillId="0" borderId="2" xfId="2" applyBorder="1" applyAlignment="1">
      <alignment horizontal="center" vertical="center" wrapText="1"/>
    </xf>
    <xf numFmtId="0" fontId="2" fillId="0" borderId="6" xfId="2" applyBorder="1" applyAlignment="1">
      <alignment horizontal="center" vertical="center" wrapText="1"/>
    </xf>
    <xf numFmtId="0" fontId="2" fillId="0" borderId="7" xfId="2" applyBorder="1" applyAlignment="1">
      <alignment horizontal="center" vertical="center" wrapText="1"/>
    </xf>
    <xf numFmtId="0" fontId="4" fillId="0" borderId="24" xfId="2" applyFont="1" applyBorder="1" applyAlignment="1">
      <alignment horizontal="center" wrapText="1"/>
    </xf>
    <xf numFmtId="0" fontId="4" fillId="0" borderId="4" xfId="2" applyFont="1" applyBorder="1" applyAlignment="1">
      <alignment horizontal="center" wrapText="1"/>
    </xf>
    <xf numFmtId="0" fontId="6" fillId="0" borderId="16" xfId="2" applyFont="1" applyBorder="1" applyAlignment="1">
      <alignment horizontal="center" vertical="center"/>
    </xf>
    <xf numFmtId="0" fontId="8" fillId="0" borderId="0" xfId="1" applyFont="1" applyBorder="1" applyAlignment="1">
      <alignment horizontal="left" vertical="top" wrapText="1"/>
    </xf>
    <xf numFmtId="0" fontId="4" fillId="0" borderId="0" xfId="1" applyFont="1" applyBorder="1" applyAlignment="1">
      <alignment horizontal="left" vertical="top" wrapText="1"/>
    </xf>
    <xf numFmtId="0" fontId="12" fillId="0" borderId="11" xfId="3" applyFont="1" applyBorder="1" applyAlignment="1">
      <alignment horizontal="left" vertical="top" wrapText="1"/>
    </xf>
    <xf numFmtId="0" fontId="10" fillId="0" borderId="15" xfId="3" applyFont="1" applyBorder="1" applyAlignment="1">
      <alignment horizontal="center" vertical="center"/>
    </xf>
    <xf numFmtId="0" fontId="10" fillId="0" borderId="6" xfId="3" applyFont="1" applyBorder="1" applyAlignment="1">
      <alignment horizontal="center" vertical="center"/>
    </xf>
    <xf numFmtId="0" fontId="10" fillId="0" borderId="0" xfId="3" applyFont="1" applyBorder="1" applyAlignment="1">
      <alignment horizontal="center" vertical="center"/>
    </xf>
    <xf numFmtId="0" fontId="12" fillId="0" borderId="16" xfId="3" applyFont="1" applyBorder="1" applyAlignment="1">
      <alignment horizontal="left" vertical="top" wrapText="1"/>
    </xf>
    <xf numFmtId="0" fontId="10" fillId="0" borderId="16" xfId="3" applyFont="1" applyBorder="1" applyAlignment="1">
      <alignment horizontal="center" vertical="center"/>
    </xf>
    <xf numFmtId="0" fontId="12" fillId="0" borderId="3" xfId="3" applyFont="1" applyBorder="1" applyAlignment="1">
      <alignment horizontal="center" wrapText="1"/>
    </xf>
    <xf numFmtId="0" fontId="10" fillId="0" borderId="4" xfId="3" applyFont="1" applyBorder="1" applyAlignment="1">
      <alignment horizontal="center" vertical="center"/>
    </xf>
    <xf numFmtId="0" fontId="12" fillId="0" borderId="5" xfId="3" applyFont="1" applyBorder="1" applyAlignment="1">
      <alignment horizontal="center" wrapText="1"/>
    </xf>
    <xf numFmtId="0" fontId="10" fillId="0" borderId="10" xfId="3" applyFont="1" applyBorder="1" applyAlignment="1">
      <alignment horizontal="center" vertical="center"/>
    </xf>
    <xf numFmtId="0" fontId="11" fillId="0" borderId="0" xfId="4" applyFont="1" applyBorder="1" applyAlignment="1">
      <alignment horizontal="center" vertical="center" wrapText="1"/>
    </xf>
    <xf numFmtId="0" fontId="10" fillId="0" borderId="0" xfId="4" applyFont="1" applyBorder="1" applyAlignment="1">
      <alignment horizontal="center" vertical="center"/>
    </xf>
    <xf numFmtId="0" fontId="12" fillId="0" borderId="0" xfId="4" applyFont="1" applyBorder="1" applyAlignment="1">
      <alignment horizontal="left"/>
    </xf>
    <xf numFmtId="0" fontId="10" fillId="0" borderId="1" xfId="4" applyBorder="1" applyAlignment="1">
      <alignment horizontal="center" vertical="center" wrapText="1"/>
    </xf>
    <xf numFmtId="0" fontId="10" fillId="0" borderId="2" xfId="4" applyFont="1" applyBorder="1" applyAlignment="1">
      <alignment horizontal="center" vertical="center"/>
    </xf>
    <xf numFmtId="0" fontId="10" fillId="0" borderId="6" xfId="4" applyFont="1" applyBorder="1" applyAlignment="1">
      <alignment horizontal="center" vertical="center"/>
    </xf>
    <xf numFmtId="0" fontId="10" fillId="0" borderId="7" xfId="4" applyFont="1" applyBorder="1" applyAlignment="1">
      <alignment horizontal="center" vertical="center"/>
    </xf>
    <xf numFmtId="0" fontId="12" fillId="0" borderId="3" xfId="4" applyFont="1" applyBorder="1" applyAlignment="1">
      <alignment horizontal="center" wrapText="1"/>
    </xf>
    <xf numFmtId="0" fontId="10" fillId="0" borderId="4" xfId="4" applyFont="1" applyBorder="1" applyAlignment="1">
      <alignment horizontal="center" vertical="center"/>
    </xf>
    <xf numFmtId="0" fontId="12" fillId="0" borderId="5" xfId="4" applyFont="1" applyBorder="1" applyAlignment="1">
      <alignment horizontal="center" wrapText="1"/>
    </xf>
    <xf numFmtId="0" fontId="10" fillId="0" borderId="10" xfId="4" applyFont="1" applyBorder="1" applyAlignment="1">
      <alignment horizontal="center" vertical="center"/>
    </xf>
    <xf numFmtId="0" fontId="12" fillId="0" borderId="11" xfId="4" applyFont="1" applyBorder="1" applyAlignment="1">
      <alignment horizontal="left" vertical="top" wrapText="1"/>
    </xf>
    <xf numFmtId="0" fontId="10" fillId="0" borderId="15" xfId="4" applyFont="1" applyBorder="1" applyAlignment="1">
      <alignment horizontal="center" vertical="center"/>
    </xf>
    <xf numFmtId="0" fontId="12" fillId="0" borderId="16" xfId="4" applyFont="1" applyBorder="1" applyAlignment="1">
      <alignment horizontal="left" vertical="top" wrapText="1"/>
    </xf>
    <xf numFmtId="0" fontId="10" fillId="0" borderId="16" xfId="4" applyFont="1" applyBorder="1" applyAlignment="1">
      <alignment horizontal="center" vertical="center"/>
    </xf>
    <xf numFmtId="0" fontId="10" fillId="0" borderId="1" xfId="3" applyBorder="1" applyAlignment="1">
      <alignment horizontal="center" vertical="center" wrapText="1"/>
    </xf>
    <xf numFmtId="0" fontId="10" fillId="0" borderId="2" xfId="3" applyFont="1" applyBorder="1" applyAlignment="1">
      <alignment horizontal="center" vertical="center"/>
    </xf>
    <xf numFmtId="0" fontId="10" fillId="0" borderId="7" xfId="3" applyFont="1" applyBorder="1" applyAlignment="1">
      <alignment horizontal="center" vertical="center"/>
    </xf>
    <xf numFmtId="0" fontId="12" fillId="0" borderId="0" xfId="3" applyFont="1" applyBorder="1" applyAlignment="1">
      <alignment horizontal="left"/>
    </xf>
    <xf numFmtId="0" fontId="11" fillId="0" borderId="0" xfId="3" applyFont="1" applyBorder="1" applyAlignment="1">
      <alignment horizontal="center" vertical="center" wrapText="1"/>
    </xf>
    <xf numFmtId="0" fontId="12" fillId="0" borderId="16" xfId="5" applyFont="1" applyBorder="1" applyAlignment="1">
      <alignment horizontal="left" vertical="top" wrapText="1"/>
    </xf>
    <xf numFmtId="0" fontId="10" fillId="0" borderId="16" xfId="5" applyFont="1" applyBorder="1" applyAlignment="1">
      <alignment horizontal="center" vertical="center"/>
    </xf>
    <xf numFmtId="0" fontId="11" fillId="0" borderId="0" xfId="5" applyFont="1" applyBorder="1" applyAlignment="1">
      <alignment horizontal="center" vertical="center" wrapText="1"/>
    </xf>
    <xf numFmtId="0" fontId="10" fillId="0" borderId="0" xfId="5" applyFont="1" applyBorder="1" applyAlignment="1">
      <alignment horizontal="center" vertical="center"/>
    </xf>
    <xf numFmtId="0" fontId="12" fillId="0" borderId="0" xfId="5" applyFont="1" applyBorder="1" applyAlignment="1">
      <alignment horizontal="left"/>
    </xf>
    <xf numFmtId="0" fontId="10" fillId="0" borderId="1" xfId="5" applyBorder="1" applyAlignment="1">
      <alignment horizontal="center" vertical="center" wrapText="1"/>
    </xf>
    <xf numFmtId="0" fontId="10" fillId="0" borderId="2" xfId="5" applyFont="1" applyBorder="1" applyAlignment="1">
      <alignment horizontal="center" vertical="center"/>
    </xf>
    <xf numFmtId="0" fontId="10" fillId="0" borderId="6" xfId="5" applyFont="1" applyBorder="1" applyAlignment="1">
      <alignment horizontal="center" vertical="center"/>
    </xf>
    <xf numFmtId="0" fontId="10" fillId="0" borderId="7" xfId="5" applyFont="1" applyBorder="1" applyAlignment="1">
      <alignment horizontal="center" vertical="center"/>
    </xf>
    <xf numFmtId="0" fontId="12" fillId="0" borderId="3" xfId="5" applyFont="1" applyBorder="1" applyAlignment="1">
      <alignment horizontal="center" wrapText="1"/>
    </xf>
    <xf numFmtId="0" fontId="10" fillId="0" borderId="4" xfId="5" applyFont="1" applyBorder="1" applyAlignment="1">
      <alignment horizontal="center" vertical="center"/>
    </xf>
    <xf numFmtId="0" fontId="12" fillId="0" borderId="5" xfId="5" applyFont="1" applyBorder="1" applyAlignment="1">
      <alignment horizontal="center" wrapText="1"/>
    </xf>
    <xf numFmtId="0" fontId="10" fillId="0" borderId="10" xfId="5" applyFont="1" applyBorder="1" applyAlignment="1">
      <alignment horizontal="center" vertical="center"/>
    </xf>
    <xf numFmtId="0" fontId="14" fillId="0" borderId="11" xfId="1" applyFont="1" applyBorder="1" applyAlignment="1">
      <alignment horizontal="left" vertical="top" wrapText="1"/>
    </xf>
    <xf numFmtId="0" fontId="16" fillId="0" borderId="15" xfId="1" applyFont="1" applyBorder="1" applyAlignment="1">
      <alignment horizontal="center" vertical="center"/>
    </xf>
    <xf numFmtId="0" fontId="16" fillId="0" borderId="6" xfId="1" applyFont="1" applyBorder="1" applyAlignment="1">
      <alignment horizontal="center" vertical="center"/>
    </xf>
    <xf numFmtId="0" fontId="16" fillId="0" borderId="0" xfId="1" applyFont="1" applyBorder="1" applyAlignment="1">
      <alignment horizontal="center" vertical="center"/>
    </xf>
    <xf numFmtId="0" fontId="15" fillId="0" borderId="16" xfId="1" applyFont="1" applyBorder="1" applyAlignment="1">
      <alignment horizontal="left" vertical="top" wrapText="1"/>
    </xf>
    <xf numFmtId="0" fontId="17" fillId="0" borderId="16" xfId="1" applyFont="1" applyBorder="1" applyAlignment="1">
      <alignment horizontal="center" vertical="center"/>
    </xf>
    <xf numFmtId="0" fontId="15" fillId="0" borderId="0" xfId="1" applyFont="1" applyBorder="1" applyAlignment="1">
      <alignment horizontal="center" vertical="center" wrapText="1"/>
    </xf>
    <xf numFmtId="0" fontId="14" fillId="0" borderId="0" xfId="1" applyFont="1" applyBorder="1" applyAlignment="1">
      <alignment horizontal="left"/>
    </xf>
    <xf numFmtId="0" fontId="16" fillId="0" borderId="1" xfId="1" applyFont="1" applyBorder="1" applyAlignment="1">
      <alignment horizontal="center" vertical="center" wrapText="1"/>
    </xf>
    <xf numFmtId="0" fontId="16" fillId="0" borderId="2" xfId="1" applyFont="1" applyBorder="1" applyAlignment="1">
      <alignment horizontal="center" vertical="center"/>
    </xf>
    <xf numFmtId="0" fontId="16" fillId="0" borderId="7" xfId="1" applyFont="1" applyBorder="1" applyAlignment="1">
      <alignment horizontal="center" vertical="center"/>
    </xf>
    <xf numFmtId="0" fontId="14" fillId="0" borderId="3" xfId="1" applyFont="1" applyBorder="1" applyAlignment="1">
      <alignment horizontal="center" wrapText="1"/>
    </xf>
    <xf numFmtId="0" fontId="16" fillId="0" borderId="4" xfId="1" applyFont="1" applyBorder="1" applyAlignment="1">
      <alignment horizontal="center" vertical="center"/>
    </xf>
    <xf numFmtId="0" fontId="14" fillId="0" borderId="5" xfId="1" applyFont="1" applyBorder="1" applyAlignment="1">
      <alignment horizontal="center" wrapText="1"/>
    </xf>
    <xf numFmtId="0" fontId="16" fillId="0" borderId="10" xfId="1" applyFont="1" applyBorder="1" applyAlignment="1">
      <alignment horizontal="center" vertical="center"/>
    </xf>
  </cellXfs>
  <cellStyles count="6">
    <cellStyle name="Normale" xfId="0" builtinId="0"/>
    <cellStyle name="Normale_Calcoli 2019" xfId="2" xr:uid="{00000000-0005-0000-0000-000001000000}"/>
    <cellStyle name="Normale_Calcoli 2020" xfId="3" xr:uid="{27819906-0527-4460-BC06-02FAEE4EC51D}"/>
    <cellStyle name="Normale_Foglio1" xfId="1" xr:uid="{00000000-0005-0000-0000-000002000000}"/>
    <cellStyle name="Normale_Foglio2" xfId="4" xr:uid="{D85FB16C-CA8C-4A14-A1D1-848DADE39649}"/>
    <cellStyle name="Normale_Lavorointermedio" xfId="5" xr:uid="{6F180808-4595-42F5-88C7-2475C2FF7E2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10"/>
  <sheetViews>
    <sheetView topLeftCell="A96" workbookViewId="0">
      <selection activeCell="A2" sqref="A2"/>
    </sheetView>
  </sheetViews>
  <sheetFormatPr defaultRowHeight="15"/>
  <cols>
    <col min="2" max="2" width="14.42578125" style="31" customWidth="1"/>
    <col min="3" max="7" width="12.140625" style="31" customWidth="1"/>
    <col min="11" max="11" width="11.28515625" style="31" customWidth="1"/>
    <col min="12" max="16" width="11.85546875" style="31" customWidth="1"/>
  </cols>
  <sheetData>
    <row r="1" spans="1:16">
      <c r="A1" s="25"/>
      <c r="B1" s="173" t="s">
        <v>132</v>
      </c>
      <c r="C1" s="173"/>
      <c r="D1" s="173"/>
      <c r="E1" s="173"/>
      <c r="F1" s="173"/>
      <c r="G1" s="173"/>
      <c r="J1" s="25"/>
      <c r="K1" s="173" t="s">
        <v>134</v>
      </c>
      <c r="L1" s="173"/>
      <c r="M1" s="173"/>
      <c r="N1" s="173"/>
      <c r="O1" s="173"/>
      <c r="P1" s="173"/>
    </row>
    <row r="2" spans="1:16">
      <c r="A2" s="25"/>
      <c r="B2" s="173" t="s">
        <v>135</v>
      </c>
      <c r="C2" s="173"/>
      <c r="D2" s="173" t="s">
        <v>136</v>
      </c>
      <c r="E2" s="173"/>
      <c r="F2" s="173" t="s">
        <v>133</v>
      </c>
      <c r="G2" s="173"/>
      <c r="J2" s="25"/>
      <c r="K2" s="173" t="s">
        <v>135</v>
      </c>
      <c r="L2" s="173"/>
      <c r="M2" s="173" t="s">
        <v>136</v>
      </c>
      <c r="N2" s="173"/>
      <c r="O2" s="173" t="s">
        <v>133</v>
      </c>
      <c r="P2" s="173"/>
    </row>
    <row r="3" spans="1:16" ht="22.5">
      <c r="A3" s="174" t="s">
        <v>130</v>
      </c>
      <c r="B3" s="27" t="s">
        <v>91</v>
      </c>
      <c r="C3" s="28">
        <v>4.4943820224719104</v>
      </c>
      <c r="D3" s="27" t="s">
        <v>7</v>
      </c>
      <c r="E3" s="28">
        <v>12.820512820512819</v>
      </c>
      <c r="F3" s="27" t="s">
        <v>112</v>
      </c>
      <c r="G3" s="28">
        <v>6.4646464646464645</v>
      </c>
      <c r="J3" s="174" t="s">
        <v>131</v>
      </c>
      <c r="K3" s="27" t="s">
        <v>91</v>
      </c>
      <c r="L3" s="28">
        <v>2.5316455696202533</v>
      </c>
      <c r="M3" s="27" t="s">
        <v>7</v>
      </c>
      <c r="N3" s="28">
        <v>8.4033613445378155</v>
      </c>
      <c r="O3" s="27" t="s">
        <v>7</v>
      </c>
      <c r="P3" s="28">
        <v>4.2718446601941746</v>
      </c>
    </row>
    <row r="4" spans="1:16" ht="22.5">
      <c r="A4" s="175"/>
      <c r="B4" s="27" t="s">
        <v>106</v>
      </c>
      <c r="C4" s="28">
        <v>3.2051282051282048</v>
      </c>
      <c r="D4" s="27" t="s">
        <v>82</v>
      </c>
      <c r="E4" s="28">
        <v>11.949685534591195</v>
      </c>
      <c r="F4" s="27" t="s">
        <v>107</v>
      </c>
      <c r="G4" s="28">
        <v>6.2200956937799043</v>
      </c>
      <c r="J4" s="175"/>
      <c r="K4" s="27" t="s">
        <v>107</v>
      </c>
      <c r="L4" s="28">
        <v>2.083333333333333</v>
      </c>
      <c r="M4" s="27" t="s">
        <v>15</v>
      </c>
      <c r="N4" s="28">
        <v>6.5162907268170418</v>
      </c>
      <c r="O4" s="27" t="s">
        <v>112</v>
      </c>
      <c r="P4" s="28">
        <v>3.9751552795031055</v>
      </c>
    </row>
    <row r="5" spans="1:16">
      <c r="A5" s="175"/>
      <c r="B5" s="27" t="s">
        <v>107</v>
      </c>
      <c r="C5" s="28">
        <v>3.125</v>
      </c>
      <c r="D5" s="27" t="s">
        <v>76</v>
      </c>
      <c r="E5" s="28">
        <v>11.358574610244988</v>
      </c>
      <c r="F5" s="27" t="s">
        <v>7</v>
      </c>
      <c r="G5" s="28">
        <v>6.0273972602739727</v>
      </c>
      <c r="J5" s="175"/>
      <c r="K5" s="27" t="s">
        <v>43</v>
      </c>
      <c r="L5" s="28">
        <v>1.953125</v>
      </c>
      <c r="M5" s="27" t="s">
        <v>82</v>
      </c>
      <c r="N5" s="28">
        <v>6.0509554140127388</v>
      </c>
      <c r="O5" s="27" t="s">
        <v>107</v>
      </c>
      <c r="P5" s="28">
        <v>3.8461538461538463</v>
      </c>
    </row>
    <row r="6" spans="1:16" ht="22.5">
      <c r="A6" s="175"/>
      <c r="B6" s="27" t="s">
        <v>19</v>
      </c>
      <c r="C6" s="28">
        <v>2.8112449799196786</v>
      </c>
      <c r="D6" s="27" t="s">
        <v>90</v>
      </c>
      <c r="E6" s="28">
        <v>10.833333333333334</v>
      </c>
      <c r="F6" s="27" t="s">
        <v>67</v>
      </c>
      <c r="G6" s="28">
        <v>5.2845528455284558</v>
      </c>
      <c r="J6" s="175"/>
      <c r="K6" s="27" t="s">
        <v>74</v>
      </c>
      <c r="L6" s="28">
        <v>1.9033674963396781</v>
      </c>
      <c r="M6" s="27" t="s">
        <v>112</v>
      </c>
      <c r="N6" s="28">
        <v>5.6034482758620694</v>
      </c>
      <c r="O6" s="27" t="s">
        <v>67</v>
      </c>
      <c r="P6" s="28">
        <v>3.0444964871194378</v>
      </c>
    </row>
    <row r="7" spans="1:16">
      <c r="A7" s="175"/>
      <c r="B7" s="27" t="s">
        <v>83</v>
      </c>
      <c r="C7" s="28">
        <v>2.7624309392265194</v>
      </c>
      <c r="D7" s="27" t="s">
        <v>15</v>
      </c>
      <c r="E7" s="28">
        <v>10.358565737051793</v>
      </c>
      <c r="F7" s="27" t="s">
        <v>84</v>
      </c>
      <c r="G7" s="28">
        <v>5.1428571428571423</v>
      </c>
      <c r="J7" s="175"/>
      <c r="K7" s="27" t="s">
        <v>19</v>
      </c>
      <c r="L7" s="28">
        <v>1.8666666666666669</v>
      </c>
      <c r="M7" s="27" t="s">
        <v>76</v>
      </c>
      <c r="N7" s="28">
        <v>5.549510337323178</v>
      </c>
      <c r="O7" s="27" t="s">
        <v>19</v>
      </c>
      <c r="P7" s="28">
        <v>3.0054644808743167</v>
      </c>
    </row>
    <row r="8" spans="1:16" ht="33.75">
      <c r="A8" s="175"/>
      <c r="B8" s="27" t="s">
        <v>74</v>
      </c>
      <c r="C8" s="28">
        <v>2.6970954356846475</v>
      </c>
      <c r="D8" s="27" t="s">
        <v>112</v>
      </c>
      <c r="E8" s="28">
        <v>10</v>
      </c>
      <c r="F8" s="27" t="s">
        <v>82</v>
      </c>
      <c r="G8" s="28">
        <v>4.9763033175355451</v>
      </c>
      <c r="J8" s="175"/>
      <c r="K8" s="27" t="s">
        <v>106</v>
      </c>
      <c r="L8" s="28">
        <v>1.8450184501845017</v>
      </c>
      <c r="M8" s="27" t="s">
        <v>90</v>
      </c>
      <c r="N8" s="28">
        <v>5.2631578947368416</v>
      </c>
      <c r="O8" s="27" t="s">
        <v>12</v>
      </c>
      <c r="P8" s="28">
        <v>2.9776674937965262</v>
      </c>
    </row>
    <row r="9" spans="1:16" ht="22.5">
      <c r="A9" s="175"/>
      <c r="B9" s="27" t="s">
        <v>112</v>
      </c>
      <c r="C9" s="28">
        <v>2.5531914893617018</v>
      </c>
      <c r="D9" s="27" t="s">
        <v>67</v>
      </c>
      <c r="E9" s="28">
        <v>9.433962264150944</v>
      </c>
      <c r="F9" s="27" t="s">
        <v>106</v>
      </c>
      <c r="G9" s="28">
        <v>4.9618320610687023</v>
      </c>
      <c r="J9" s="175"/>
      <c r="K9" s="27" t="s">
        <v>101</v>
      </c>
      <c r="L9" s="28">
        <v>1.7751479289940828</v>
      </c>
      <c r="M9" s="27" t="s">
        <v>107</v>
      </c>
      <c r="N9" s="28">
        <v>5.1546391752577314</v>
      </c>
      <c r="O9" s="27" t="s">
        <v>84</v>
      </c>
      <c r="P9" s="28">
        <v>2.9670329670329667</v>
      </c>
    </row>
    <row r="10" spans="1:16" ht="22.5">
      <c r="A10" s="175"/>
      <c r="B10" s="27" t="s">
        <v>43</v>
      </c>
      <c r="C10" s="28">
        <v>2.518891687657431</v>
      </c>
      <c r="D10" s="27" t="s">
        <v>84</v>
      </c>
      <c r="E10" s="28">
        <v>8.870967741935484</v>
      </c>
      <c r="F10" s="27" t="s">
        <v>19</v>
      </c>
      <c r="G10" s="28">
        <v>4.8458149779735686</v>
      </c>
      <c r="J10" s="175"/>
      <c r="K10" s="27" t="s">
        <v>112</v>
      </c>
      <c r="L10" s="28">
        <v>1.7595307917888565</v>
      </c>
      <c r="M10" s="27" t="s">
        <v>67</v>
      </c>
      <c r="N10" s="28">
        <v>5.1282051282051277</v>
      </c>
      <c r="O10" s="27" t="s">
        <v>82</v>
      </c>
      <c r="P10" s="28">
        <v>2.9535864978902953</v>
      </c>
    </row>
    <row r="11" spans="1:16">
      <c r="A11" s="175"/>
      <c r="B11" s="27" t="s">
        <v>66</v>
      </c>
      <c r="C11" s="28">
        <v>2.4444444444444446</v>
      </c>
      <c r="D11" s="27" t="s">
        <v>107</v>
      </c>
      <c r="E11" s="28">
        <v>8.8495575221238933</v>
      </c>
      <c r="F11" s="27" t="s">
        <v>91</v>
      </c>
      <c r="G11" s="28">
        <v>4.838709677419355</v>
      </c>
      <c r="J11" s="175"/>
      <c r="K11" s="27" t="s">
        <v>83</v>
      </c>
      <c r="L11" s="28">
        <v>1.7281105990783412</v>
      </c>
      <c r="M11" s="27" t="s">
        <v>84</v>
      </c>
      <c r="N11" s="28">
        <v>4.8351648351648358</v>
      </c>
      <c r="O11" s="27" t="s">
        <v>106</v>
      </c>
      <c r="P11" s="28">
        <v>2.736842105263158</v>
      </c>
    </row>
    <row r="12" spans="1:16">
      <c r="A12" s="175"/>
      <c r="B12" s="27" t="s">
        <v>64</v>
      </c>
      <c r="C12" s="28">
        <v>2.3837902264600714</v>
      </c>
      <c r="D12" s="27" t="s">
        <v>81</v>
      </c>
      <c r="E12" s="28">
        <v>8.2733812949640289</v>
      </c>
      <c r="F12" s="27" t="s">
        <v>76</v>
      </c>
      <c r="G12" s="28">
        <v>4.6849757673667201</v>
      </c>
      <c r="J12" s="175"/>
      <c r="K12" s="27" t="s">
        <v>96</v>
      </c>
      <c r="L12" s="28">
        <v>1.7167381974248928</v>
      </c>
      <c r="M12" s="27" t="s">
        <v>75</v>
      </c>
      <c r="N12" s="28">
        <v>4.4897959183673466</v>
      </c>
      <c r="O12" s="27" t="s">
        <v>100</v>
      </c>
      <c r="P12" s="28">
        <v>2.7303754266211606</v>
      </c>
    </row>
    <row r="13" spans="1:16" ht="22.5">
      <c r="A13" s="175"/>
      <c r="B13" s="27" t="s">
        <v>96</v>
      </c>
      <c r="C13" s="28">
        <v>2.2471910112359552</v>
      </c>
      <c r="D13" s="27" t="s">
        <v>75</v>
      </c>
      <c r="E13" s="28">
        <v>8.1481481481481488</v>
      </c>
      <c r="F13" s="27" t="s">
        <v>83</v>
      </c>
      <c r="G13" s="28">
        <v>4.6680497925311206</v>
      </c>
      <c r="J13" s="175"/>
      <c r="K13" s="27" t="s">
        <v>108</v>
      </c>
      <c r="L13" s="28">
        <v>1.6438356164383561</v>
      </c>
      <c r="M13" s="27" t="s">
        <v>100</v>
      </c>
      <c r="N13" s="28">
        <v>4.4585987261146496</v>
      </c>
      <c r="O13" s="27" t="s">
        <v>83</v>
      </c>
      <c r="P13" s="28">
        <v>2.7223230490018149</v>
      </c>
    </row>
    <row r="14" spans="1:16" ht="33.75">
      <c r="A14" s="175"/>
      <c r="B14" s="27" t="s">
        <v>101</v>
      </c>
      <c r="C14" s="28">
        <v>2.2222222222222223</v>
      </c>
      <c r="D14" s="27" t="s">
        <v>66</v>
      </c>
      <c r="E14" s="28">
        <v>7.6142131979695442</v>
      </c>
      <c r="F14" s="27" t="s">
        <v>12</v>
      </c>
      <c r="G14" s="28">
        <v>4.4943820224719104</v>
      </c>
      <c r="J14" s="175"/>
      <c r="K14" s="27" t="s">
        <v>64</v>
      </c>
      <c r="L14" s="28">
        <v>1.6326530612244898</v>
      </c>
      <c r="M14" s="27" t="s">
        <v>81</v>
      </c>
      <c r="N14" s="28">
        <v>4.2671614100185531</v>
      </c>
      <c r="O14" s="27" t="s">
        <v>62</v>
      </c>
      <c r="P14" s="28">
        <v>2.666666666666667</v>
      </c>
    </row>
    <row r="15" spans="1:16" ht="33.75">
      <c r="A15" s="175"/>
      <c r="B15" s="27" t="s">
        <v>67</v>
      </c>
      <c r="C15" s="28">
        <v>2.1428571428571428</v>
      </c>
      <c r="D15" s="27" t="s">
        <v>106</v>
      </c>
      <c r="E15" s="28">
        <v>7.5471698113207548</v>
      </c>
      <c r="F15" s="27" t="s">
        <v>81</v>
      </c>
      <c r="G15" s="28">
        <v>4.3087971274685817</v>
      </c>
      <c r="J15" s="175"/>
      <c r="K15" s="27" t="s">
        <v>66</v>
      </c>
      <c r="L15" s="28">
        <v>1.6081871345029239</v>
      </c>
      <c r="M15" s="27" t="s">
        <v>12</v>
      </c>
      <c r="N15" s="28">
        <v>4.2452830188679247</v>
      </c>
      <c r="O15" s="27" t="s">
        <v>74</v>
      </c>
      <c r="P15" s="28">
        <v>2.6128266033254155</v>
      </c>
    </row>
    <row r="16" spans="1:16" ht="33.75">
      <c r="A16" s="175"/>
      <c r="B16" s="27" t="s">
        <v>108</v>
      </c>
      <c r="C16" s="28">
        <v>2.1276595744680851</v>
      </c>
      <c r="D16" s="27" t="s">
        <v>12</v>
      </c>
      <c r="E16" s="28">
        <v>7.3770491803278686</v>
      </c>
      <c r="F16" s="27" t="s">
        <v>65</v>
      </c>
      <c r="G16" s="28">
        <v>4.1401273885350314</v>
      </c>
      <c r="J16" s="175"/>
      <c r="K16" s="27" t="s">
        <v>12</v>
      </c>
      <c r="L16" s="28">
        <v>1.5706806282722512</v>
      </c>
      <c r="M16" s="27" t="s">
        <v>19</v>
      </c>
      <c r="N16" s="28">
        <v>4.2016806722689077</v>
      </c>
      <c r="O16" s="27" t="s">
        <v>91</v>
      </c>
      <c r="P16" s="28">
        <v>2.5714285714285712</v>
      </c>
    </row>
    <row r="17" spans="1:16">
      <c r="A17" s="175"/>
      <c r="B17" s="27" t="s">
        <v>9</v>
      </c>
      <c r="C17" s="28">
        <v>2.1244309559939301</v>
      </c>
      <c r="D17" s="27" t="s">
        <v>100</v>
      </c>
      <c r="E17" s="28">
        <v>7.3684210526315779</v>
      </c>
      <c r="F17" s="27" t="s">
        <v>62</v>
      </c>
      <c r="G17" s="28">
        <v>4.1055718475073313</v>
      </c>
      <c r="J17" s="175"/>
      <c r="K17" s="27" t="s">
        <v>9</v>
      </c>
      <c r="L17" s="28">
        <v>1.4598540145985401</v>
      </c>
      <c r="M17" s="27" t="s">
        <v>66</v>
      </c>
      <c r="N17" s="28">
        <v>4.1782729805013927</v>
      </c>
      <c r="O17" s="27" t="s">
        <v>76</v>
      </c>
      <c r="P17" s="28">
        <v>2.5652366209641753</v>
      </c>
    </row>
    <row r="18" spans="1:16" ht="33.75">
      <c r="A18" s="175"/>
      <c r="B18" s="27" t="s">
        <v>12</v>
      </c>
      <c r="C18" s="28">
        <v>2.0689655172413794</v>
      </c>
      <c r="D18" s="27" t="s">
        <v>19</v>
      </c>
      <c r="E18" s="28">
        <v>7.3170731707317067</v>
      </c>
      <c r="F18" s="27" t="s">
        <v>74</v>
      </c>
      <c r="G18" s="28">
        <v>4.0540540540540544</v>
      </c>
      <c r="J18" s="175"/>
      <c r="K18" s="27" t="s">
        <v>31</v>
      </c>
      <c r="L18" s="28">
        <v>1.4177215189873418</v>
      </c>
      <c r="M18" s="27" t="s">
        <v>62</v>
      </c>
      <c r="N18" s="28">
        <v>4.1269841269841265</v>
      </c>
      <c r="O18" s="27" t="s">
        <v>81</v>
      </c>
      <c r="P18" s="28">
        <v>2.5450689289501591</v>
      </c>
    </row>
    <row r="19" spans="1:16">
      <c r="A19" s="175"/>
      <c r="B19" s="27" t="s">
        <v>31</v>
      </c>
      <c r="C19" s="28">
        <v>1.9034670292318152</v>
      </c>
      <c r="D19" s="27" t="s">
        <v>62</v>
      </c>
      <c r="E19" s="28">
        <v>7.1823204419889501</v>
      </c>
      <c r="F19" s="27" t="s">
        <v>66</v>
      </c>
      <c r="G19" s="28">
        <v>4.01854714064915</v>
      </c>
      <c r="J19" s="175"/>
      <c r="K19" s="27" t="s">
        <v>48</v>
      </c>
      <c r="L19" s="28">
        <v>1.3836477987421385</v>
      </c>
      <c r="M19" s="27" t="s">
        <v>106</v>
      </c>
      <c r="N19" s="28">
        <v>3.9215686274509802</v>
      </c>
      <c r="O19" s="27" t="s">
        <v>43</v>
      </c>
      <c r="P19" s="28">
        <v>2.5402726146220571</v>
      </c>
    </row>
    <row r="20" spans="1:16">
      <c r="A20" s="175"/>
      <c r="B20" s="27" t="s">
        <v>65</v>
      </c>
      <c r="C20" s="28">
        <v>1.8561484918793503</v>
      </c>
      <c r="D20" s="27" t="s">
        <v>83</v>
      </c>
      <c r="E20" s="28">
        <v>7.1258907363420425</v>
      </c>
      <c r="F20" s="27" t="s">
        <v>100</v>
      </c>
      <c r="G20" s="28">
        <v>3.9408866995073892</v>
      </c>
      <c r="J20" s="175"/>
      <c r="K20" s="27" t="s">
        <v>102</v>
      </c>
      <c r="L20" s="28">
        <v>1.3636363636363635</v>
      </c>
      <c r="M20" s="27" t="s">
        <v>83</v>
      </c>
      <c r="N20" s="28">
        <v>3.8216560509554141</v>
      </c>
      <c r="O20" s="27" t="s">
        <v>66</v>
      </c>
      <c r="P20" s="28">
        <v>2.4928092042186005</v>
      </c>
    </row>
    <row r="21" spans="1:16">
      <c r="A21" s="175"/>
      <c r="B21" s="27" t="s">
        <v>48</v>
      </c>
      <c r="C21" s="28">
        <v>1.8181818181818181</v>
      </c>
      <c r="D21" s="27" t="s">
        <v>93</v>
      </c>
      <c r="E21" s="28">
        <v>6.1983471074380168</v>
      </c>
      <c r="F21" s="27" t="s">
        <v>43</v>
      </c>
      <c r="G21" s="28">
        <v>3.5996488147497807</v>
      </c>
      <c r="J21" s="175"/>
      <c r="K21" s="27" t="s">
        <v>29</v>
      </c>
      <c r="L21" s="28">
        <v>1.3482101348210134</v>
      </c>
      <c r="M21" s="27" t="s">
        <v>101</v>
      </c>
      <c r="N21" s="28">
        <v>3.8167938931297711</v>
      </c>
      <c r="O21" s="27" t="s">
        <v>65</v>
      </c>
      <c r="P21" s="28">
        <v>2.4451410658307209</v>
      </c>
    </row>
    <row r="22" spans="1:16">
      <c r="A22" s="175"/>
      <c r="B22" s="27" t="s">
        <v>84</v>
      </c>
      <c r="C22" s="28">
        <v>1.8050541516245486</v>
      </c>
      <c r="D22" s="27" t="s">
        <v>43</v>
      </c>
      <c r="E22" s="28">
        <v>6.0869565217391308</v>
      </c>
      <c r="F22" s="27" t="s">
        <v>64</v>
      </c>
      <c r="G22" s="28">
        <v>3.5664335664335662</v>
      </c>
      <c r="J22" s="175"/>
      <c r="K22" s="27" t="s">
        <v>98</v>
      </c>
      <c r="L22" s="28">
        <v>1.3071895424836601</v>
      </c>
      <c r="M22" s="27" t="s">
        <v>34</v>
      </c>
      <c r="N22" s="28">
        <v>3.6674816625916873</v>
      </c>
      <c r="O22" s="27" t="s">
        <v>34</v>
      </c>
      <c r="P22" s="28">
        <v>2.3474178403755865</v>
      </c>
    </row>
    <row r="23" spans="1:16">
      <c r="A23" s="175"/>
      <c r="B23" s="27" t="s">
        <v>29</v>
      </c>
      <c r="C23" s="28">
        <v>1.7704517704517704</v>
      </c>
      <c r="D23" s="27" t="s">
        <v>65</v>
      </c>
      <c r="E23" s="28">
        <v>6.0665362035225048</v>
      </c>
      <c r="F23" s="27" t="s">
        <v>34</v>
      </c>
      <c r="G23" s="28">
        <v>3.4782608695652173</v>
      </c>
      <c r="J23" s="175"/>
      <c r="K23" s="27" t="s">
        <v>99</v>
      </c>
      <c r="L23" s="28">
        <v>1.2987012987012987</v>
      </c>
      <c r="M23" s="27" t="s">
        <v>43</v>
      </c>
      <c r="N23" s="28">
        <v>3.5593220338983054</v>
      </c>
      <c r="O23" s="27" t="s">
        <v>101</v>
      </c>
      <c r="P23" s="28">
        <v>2.3454157782515992</v>
      </c>
    </row>
    <row r="24" spans="1:16">
      <c r="A24" s="175"/>
      <c r="B24" s="27" t="s">
        <v>102</v>
      </c>
      <c r="C24" s="28">
        <v>1.7595307917888565</v>
      </c>
      <c r="D24" s="27" t="s">
        <v>74</v>
      </c>
      <c r="E24" s="28">
        <v>6.024096385542169</v>
      </c>
      <c r="F24" s="27" t="s">
        <v>9</v>
      </c>
      <c r="G24" s="28">
        <v>3.2984714400643607</v>
      </c>
      <c r="J24" s="175"/>
      <c r="K24" s="27" t="s">
        <v>67</v>
      </c>
      <c r="L24" s="28">
        <v>1.2931034482758621</v>
      </c>
      <c r="M24" s="27" t="s">
        <v>93</v>
      </c>
      <c r="N24" s="28">
        <v>3.4965034965034967</v>
      </c>
      <c r="O24" s="27" t="s">
        <v>64</v>
      </c>
      <c r="P24" s="28">
        <v>2.2737405260811414</v>
      </c>
    </row>
    <row r="25" spans="1:16">
      <c r="A25" s="175"/>
      <c r="B25" s="27" t="s">
        <v>98</v>
      </c>
      <c r="C25" s="28">
        <v>1.7316017316017316</v>
      </c>
      <c r="D25" s="27" t="s">
        <v>34</v>
      </c>
      <c r="E25" s="28">
        <v>5.928853754940711</v>
      </c>
      <c r="F25" s="27" t="s">
        <v>75</v>
      </c>
      <c r="G25" s="28">
        <v>3.2352941176470593</v>
      </c>
      <c r="J25" s="175"/>
      <c r="K25" s="27" t="s">
        <v>14</v>
      </c>
      <c r="L25" s="28">
        <v>1.2411347517730498</v>
      </c>
      <c r="M25" s="27" t="s">
        <v>102</v>
      </c>
      <c r="N25" s="28">
        <v>3.4682080924855487</v>
      </c>
      <c r="O25" s="27" t="s">
        <v>35</v>
      </c>
      <c r="P25" s="28">
        <v>2.1826536473291211</v>
      </c>
    </row>
    <row r="26" spans="1:16">
      <c r="A26" s="175"/>
      <c r="B26" s="27" t="s">
        <v>99</v>
      </c>
      <c r="C26" s="28">
        <v>1.7241379310344827</v>
      </c>
      <c r="D26" s="27" t="s">
        <v>88</v>
      </c>
      <c r="E26" s="28">
        <v>5.5851063829787231</v>
      </c>
      <c r="F26" s="27" t="s">
        <v>90</v>
      </c>
      <c r="G26" s="28">
        <v>3.225806451612903</v>
      </c>
      <c r="J26" s="175"/>
      <c r="K26" s="27" t="s">
        <v>103</v>
      </c>
      <c r="L26" s="28">
        <v>1.1976047904191618</v>
      </c>
      <c r="M26" s="27" t="s">
        <v>74</v>
      </c>
      <c r="N26" s="28">
        <v>3.4482758620689653</v>
      </c>
      <c r="O26" s="27" t="s">
        <v>96</v>
      </c>
      <c r="P26" s="28">
        <v>2.1089630931458698</v>
      </c>
    </row>
    <row r="27" spans="1:16">
      <c r="A27" s="175"/>
      <c r="B27" s="27" t="s">
        <v>85</v>
      </c>
      <c r="C27" s="28">
        <v>1.6920473773265652</v>
      </c>
      <c r="D27" s="27" t="s">
        <v>35</v>
      </c>
      <c r="E27" s="28">
        <v>5.4989816700610996</v>
      </c>
      <c r="F27" s="27" t="s">
        <v>35</v>
      </c>
      <c r="G27" s="28">
        <v>3.1932773109243695</v>
      </c>
      <c r="J27" s="175"/>
      <c r="K27" s="27" t="s">
        <v>8</v>
      </c>
      <c r="L27" s="28">
        <v>1.1853448275862069</v>
      </c>
      <c r="M27" s="27" t="s">
        <v>35</v>
      </c>
      <c r="N27" s="28">
        <v>3.4047919293820934</v>
      </c>
      <c r="O27" s="27" t="s">
        <v>9</v>
      </c>
      <c r="P27" s="28">
        <v>2.0686175580221997</v>
      </c>
    </row>
    <row r="28" spans="1:16">
      <c r="A28" s="175"/>
      <c r="B28" s="27" t="s">
        <v>103</v>
      </c>
      <c r="C28" s="28">
        <v>1.6877637130801686</v>
      </c>
      <c r="D28" s="27" t="s">
        <v>24</v>
      </c>
      <c r="E28" s="28">
        <v>5.4320987654320989</v>
      </c>
      <c r="F28" s="27" t="s">
        <v>96</v>
      </c>
      <c r="G28" s="28">
        <v>3.183023872679045</v>
      </c>
      <c r="J28" s="175"/>
      <c r="K28" s="27" t="s">
        <v>65</v>
      </c>
      <c r="L28" s="28">
        <v>1.1799410029498525</v>
      </c>
      <c r="M28" s="27" t="s">
        <v>65</v>
      </c>
      <c r="N28" s="28">
        <v>3.3805888767720829</v>
      </c>
      <c r="O28" s="27" t="s">
        <v>75</v>
      </c>
      <c r="P28" s="28">
        <v>2.0446096654275094</v>
      </c>
    </row>
    <row r="29" spans="1:16">
      <c r="A29" s="175"/>
      <c r="B29" s="27" t="s">
        <v>69</v>
      </c>
      <c r="C29" s="28">
        <v>1.6129032258064515</v>
      </c>
      <c r="D29" s="27" t="s">
        <v>94</v>
      </c>
      <c r="E29" s="28">
        <v>5.3571428571428568</v>
      </c>
      <c r="F29" s="27" t="s">
        <v>93</v>
      </c>
      <c r="G29" s="28">
        <v>3.0707610146862483</v>
      </c>
      <c r="J29" s="175"/>
      <c r="K29" s="27" t="s">
        <v>35</v>
      </c>
      <c r="L29" s="28">
        <v>1.1603375527426161</v>
      </c>
      <c r="M29" s="27" t="s">
        <v>24</v>
      </c>
      <c r="N29" s="28">
        <v>3.278688524590164</v>
      </c>
      <c r="O29" s="27" t="s">
        <v>30</v>
      </c>
      <c r="P29" s="28">
        <v>2.029769959404601</v>
      </c>
    </row>
    <row r="30" spans="1:16">
      <c r="A30" s="175"/>
      <c r="B30" s="27" t="s">
        <v>8</v>
      </c>
      <c r="C30" s="28">
        <v>1.5988372093023258</v>
      </c>
      <c r="D30" s="27" t="s">
        <v>102</v>
      </c>
      <c r="E30" s="28">
        <v>5.2631578947368416</v>
      </c>
      <c r="F30" s="27" t="s">
        <v>101</v>
      </c>
      <c r="G30" s="28">
        <v>3.0054644808743167</v>
      </c>
      <c r="J30" s="175"/>
      <c r="K30" s="27" t="s">
        <v>36</v>
      </c>
      <c r="L30" s="28">
        <v>1.1441647597254003</v>
      </c>
      <c r="M30" s="27" t="s">
        <v>88</v>
      </c>
      <c r="N30" s="28">
        <v>3.2761310452418098</v>
      </c>
      <c r="O30" s="27" t="s">
        <v>102</v>
      </c>
      <c r="P30" s="28">
        <v>1.957585644371941</v>
      </c>
    </row>
    <row r="31" spans="1:16">
      <c r="A31" s="175"/>
      <c r="B31" s="27" t="s">
        <v>93</v>
      </c>
      <c r="C31" s="28">
        <v>1.5779092702169626</v>
      </c>
      <c r="D31" s="27" t="s">
        <v>64</v>
      </c>
      <c r="E31" s="28">
        <v>5.2453468697123524</v>
      </c>
      <c r="F31" s="27" t="s">
        <v>30</v>
      </c>
      <c r="G31" s="28">
        <v>2.9940119760479043</v>
      </c>
      <c r="J31" s="175"/>
      <c r="K31" s="27" t="s">
        <v>25</v>
      </c>
      <c r="L31" s="28">
        <v>1.1389521640091116</v>
      </c>
      <c r="M31" s="27" t="s">
        <v>30</v>
      </c>
      <c r="N31" s="28">
        <v>3.1007751937984498</v>
      </c>
      <c r="O31" s="27" t="s">
        <v>93</v>
      </c>
      <c r="P31" s="28">
        <v>1.9343986543313711</v>
      </c>
    </row>
    <row r="32" spans="1:16" ht="22.5">
      <c r="A32" s="175"/>
      <c r="B32" s="27" t="s">
        <v>35</v>
      </c>
      <c r="C32" s="28">
        <v>1.5736766809728182</v>
      </c>
      <c r="D32" s="27" t="s">
        <v>101</v>
      </c>
      <c r="E32" s="28">
        <v>5.2083333333333339</v>
      </c>
      <c r="F32" s="27" t="s">
        <v>85</v>
      </c>
      <c r="G32" s="28">
        <v>2.9927760577915374</v>
      </c>
      <c r="J32" s="175"/>
      <c r="K32" s="27" t="s">
        <v>34</v>
      </c>
      <c r="L32" s="28">
        <v>1.1286681715575622</v>
      </c>
      <c r="M32" s="27" t="s">
        <v>22</v>
      </c>
      <c r="N32" s="28">
        <v>3.0945558739255015</v>
      </c>
      <c r="O32" s="27" t="s">
        <v>90</v>
      </c>
      <c r="P32" s="28">
        <v>1.9277108433734942</v>
      </c>
    </row>
    <row r="33" spans="1:16">
      <c r="A33" s="175"/>
      <c r="B33" s="27" t="s">
        <v>25</v>
      </c>
      <c r="C33" s="28">
        <v>1.5552099533437014</v>
      </c>
      <c r="D33" s="27" t="s">
        <v>91</v>
      </c>
      <c r="E33" s="28">
        <v>5.1546391752577314</v>
      </c>
      <c r="F33" s="27" t="s">
        <v>99</v>
      </c>
      <c r="G33" s="28">
        <v>2.8985507246376812</v>
      </c>
      <c r="J33" s="175"/>
      <c r="K33" s="27" t="s">
        <v>38</v>
      </c>
      <c r="L33" s="28">
        <v>1.1111111111111112</v>
      </c>
      <c r="M33" s="27" t="s">
        <v>64</v>
      </c>
      <c r="N33" s="28">
        <v>3.0451866404715129</v>
      </c>
      <c r="O33" s="27" t="s">
        <v>98</v>
      </c>
      <c r="P33" s="28">
        <v>1.9267822736030826</v>
      </c>
    </row>
    <row r="34" spans="1:16">
      <c r="A34" s="175"/>
      <c r="B34" s="27" t="s">
        <v>34</v>
      </c>
      <c r="C34" s="28">
        <v>1.5527950310559007</v>
      </c>
      <c r="D34" s="27" t="s">
        <v>97</v>
      </c>
      <c r="E34" s="28">
        <v>5.1546391752577314</v>
      </c>
      <c r="F34" s="27" t="s">
        <v>61</v>
      </c>
      <c r="G34" s="28">
        <v>2.8023598820058995</v>
      </c>
      <c r="J34" s="175"/>
      <c r="K34" s="27" t="s">
        <v>33</v>
      </c>
      <c r="L34" s="28">
        <v>1.1099176512710347</v>
      </c>
      <c r="M34" s="27" t="s">
        <v>28</v>
      </c>
      <c r="N34" s="28">
        <v>3.0230708035003979</v>
      </c>
      <c r="O34" s="27" t="s">
        <v>99</v>
      </c>
      <c r="P34" s="28">
        <v>1.9230769230769231</v>
      </c>
    </row>
    <row r="35" spans="1:16">
      <c r="A35" s="175"/>
      <c r="B35" s="27" t="s">
        <v>36</v>
      </c>
      <c r="C35" s="28">
        <v>1.524390243902439</v>
      </c>
      <c r="D35" s="27" t="s">
        <v>22</v>
      </c>
      <c r="E35" s="28">
        <v>5.103969754253308</v>
      </c>
      <c r="F35" s="27" t="s">
        <v>98</v>
      </c>
      <c r="G35" s="28">
        <v>2.7548209366391188</v>
      </c>
      <c r="J35" s="175"/>
      <c r="K35" s="27" t="s">
        <v>52</v>
      </c>
      <c r="L35" s="28">
        <v>1.098901098901099</v>
      </c>
      <c r="M35" s="27" t="s">
        <v>97</v>
      </c>
      <c r="N35" s="28">
        <v>3.0120481927710845</v>
      </c>
      <c r="O35" s="27" t="s">
        <v>57</v>
      </c>
      <c r="P35" s="28">
        <v>1.9047619047619049</v>
      </c>
    </row>
    <row r="36" spans="1:16">
      <c r="A36" s="175"/>
      <c r="B36" s="27" t="s">
        <v>14</v>
      </c>
      <c r="C36" s="28">
        <v>1.5005359056806002</v>
      </c>
      <c r="D36" s="27" t="s">
        <v>61</v>
      </c>
      <c r="E36" s="28">
        <v>5.0335570469798654</v>
      </c>
      <c r="F36" s="27" t="s">
        <v>25</v>
      </c>
      <c r="G36" s="28">
        <v>2.6816608996539792</v>
      </c>
      <c r="J36" s="175"/>
      <c r="K36" s="27" t="s">
        <v>84</v>
      </c>
      <c r="L36" s="28">
        <v>1.098901098901099</v>
      </c>
      <c r="M36" s="27" t="s">
        <v>27</v>
      </c>
      <c r="N36" s="28">
        <v>2.9834254143646408</v>
      </c>
      <c r="O36" s="27" t="s">
        <v>61</v>
      </c>
      <c r="P36" s="28">
        <v>1.8464528668610301</v>
      </c>
    </row>
    <row r="37" spans="1:16" ht="22.5">
      <c r="A37" s="175"/>
      <c r="B37" s="27" t="s">
        <v>86</v>
      </c>
      <c r="C37" s="28">
        <v>1.4814814814814816</v>
      </c>
      <c r="D37" s="27" t="s">
        <v>85</v>
      </c>
      <c r="E37" s="28">
        <v>5.0264550264550261</v>
      </c>
      <c r="F37" s="27" t="s">
        <v>57</v>
      </c>
      <c r="G37" s="28">
        <v>2.6474127557160045</v>
      </c>
      <c r="J37" s="175"/>
      <c r="K37" s="27" t="s">
        <v>93</v>
      </c>
      <c r="L37" s="28">
        <v>1.0526315789473684</v>
      </c>
      <c r="M37" s="27" t="s">
        <v>95</v>
      </c>
      <c r="N37" s="28">
        <v>2.9666254635352289</v>
      </c>
      <c r="O37" s="27" t="s">
        <v>25</v>
      </c>
      <c r="P37" s="28">
        <v>1.7981438515081205</v>
      </c>
    </row>
    <row r="38" spans="1:16" ht="22.5">
      <c r="A38" s="175"/>
      <c r="B38" s="27" t="s">
        <v>52</v>
      </c>
      <c r="C38" s="28">
        <v>1.4608233731739706</v>
      </c>
      <c r="D38" s="27" t="s">
        <v>30</v>
      </c>
      <c r="E38" s="28">
        <v>4.9792531120331951</v>
      </c>
      <c r="F38" s="27" t="s">
        <v>102</v>
      </c>
      <c r="G38" s="28">
        <v>2.6373626373626373</v>
      </c>
      <c r="J38" s="175"/>
      <c r="K38" s="27" t="s">
        <v>85</v>
      </c>
      <c r="L38" s="28">
        <v>1.0504201680672269</v>
      </c>
      <c r="M38" s="27" t="s">
        <v>94</v>
      </c>
      <c r="N38" s="28">
        <v>2.9484029484029484</v>
      </c>
      <c r="O38" s="27" t="s">
        <v>85</v>
      </c>
      <c r="P38" s="28">
        <v>1.7978921264724117</v>
      </c>
    </row>
    <row r="39" spans="1:16" ht="22.5">
      <c r="A39" s="175"/>
      <c r="B39" s="27" t="s">
        <v>38</v>
      </c>
      <c r="C39" s="28">
        <v>1.4513788098693758</v>
      </c>
      <c r="D39" s="27" t="s">
        <v>95</v>
      </c>
      <c r="E39" s="28">
        <v>4.9484536082474229</v>
      </c>
      <c r="F39" s="27" t="s">
        <v>24</v>
      </c>
      <c r="G39" s="28">
        <v>2.5547445255474455</v>
      </c>
      <c r="J39" s="175"/>
      <c r="K39" s="27" t="s">
        <v>50</v>
      </c>
      <c r="L39" s="28">
        <v>1.048951048951049</v>
      </c>
      <c r="M39" s="27" t="s">
        <v>85</v>
      </c>
      <c r="N39" s="28">
        <v>2.8744326777609683</v>
      </c>
      <c r="O39" s="27" t="s">
        <v>24</v>
      </c>
      <c r="P39" s="28">
        <v>1.7755231452124285</v>
      </c>
    </row>
    <row r="40" spans="1:16">
      <c r="A40" s="175"/>
      <c r="B40" s="27" t="s">
        <v>73</v>
      </c>
      <c r="C40" s="28">
        <v>1.4450867052023122</v>
      </c>
      <c r="D40" s="27" t="s">
        <v>79</v>
      </c>
      <c r="E40" s="28">
        <v>4.8346055979643765</v>
      </c>
      <c r="F40" s="27" t="s">
        <v>22</v>
      </c>
      <c r="G40" s="28">
        <v>2.5073746312684366</v>
      </c>
      <c r="J40" s="175"/>
      <c r="K40" s="27" t="s">
        <v>73</v>
      </c>
      <c r="L40" s="28">
        <v>1.0405827263267431</v>
      </c>
      <c r="M40" s="27" t="s">
        <v>61</v>
      </c>
      <c r="N40" s="28">
        <v>2.8625954198473282</v>
      </c>
      <c r="O40" s="27" t="s">
        <v>22</v>
      </c>
      <c r="P40" s="28">
        <v>1.7634854771784232</v>
      </c>
    </row>
    <row r="41" spans="1:16">
      <c r="A41" s="175"/>
      <c r="B41" s="27" t="s">
        <v>72</v>
      </c>
      <c r="C41" s="28">
        <v>1.4388489208633095</v>
      </c>
      <c r="D41" s="27" t="s">
        <v>78</v>
      </c>
      <c r="E41" s="28">
        <v>4.658385093167702</v>
      </c>
      <c r="F41" s="27" t="s">
        <v>31</v>
      </c>
      <c r="G41" s="28">
        <v>2.4148339801638641</v>
      </c>
      <c r="J41" s="175"/>
      <c r="K41" s="27" t="s">
        <v>69</v>
      </c>
      <c r="L41" s="28">
        <v>1.0395010395010396</v>
      </c>
      <c r="M41" s="27" t="s">
        <v>39</v>
      </c>
      <c r="N41" s="28">
        <v>2.8469750889679712</v>
      </c>
      <c r="O41" s="27" t="s">
        <v>39</v>
      </c>
      <c r="P41" s="28">
        <v>1.7587939698492463</v>
      </c>
    </row>
    <row r="42" spans="1:16">
      <c r="A42" s="175"/>
      <c r="B42" s="27" t="s">
        <v>33</v>
      </c>
      <c r="C42" s="28">
        <v>1.4259429622815087</v>
      </c>
      <c r="D42" s="27" t="s">
        <v>27</v>
      </c>
      <c r="E42" s="28">
        <v>4.6471600688468158</v>
      </c>
      <c r="F42" s="27" t="s">
        <v>8</v>
      </c>
      <c r="G42" s="28">
        <v>2.4072216649949847</v>
      </c>
      <c r="J42" s="175"/>
      <c r="K42" s="27" t="s">
        <v>72</v>
      </c>
      <c r="L42" s="28">
        <v>1.0349288486416559</v>
      </c>
      <c r="M42" s="27" t="s">
        <v>57</v>
      </c>
      <c r="N42" s="28">
        <v>2.821869488536155</v>
      </c>
      <c r="O42" s="27" t="s">
        <v>29</v>
      </c>
      <c r="P42" s="28">
        <v>1.706924315619968</v>
      </c>
    </row>
    <row r="43" spans="1:16">
      <c r="A43" s="175"/>
      <c r="B43" s="27" t="s">
        <v>50</v>
      </c>
      <c r="C43" s="28">
        <v>1.3740458015267176</v>
      </c>
      <c r="D43" s="27" t="s">
        <v>9</v>
      </c>
      <c r="E43" s="28">
        <v>4.6232876712328768</v>
      </c>
      <c r="F43" s="27" t="s">
        <v>39</v>
      </c>
      <c r="G43" s="28">
        <v>2.4021962937542893</v>
      </c>
      <c r="J43" s="175"/>
      <c r="K43" s="27" t="s">
        <v>86</v>
      </c>
      <c r="L43" s="28">
        <v>1.0238907849829351</v>
      </c>
      <c r="M43" s="27" t="s">
        <v>98</v>
      </c>
      <c r="N43" s="28">
        <v>2.8169014084507045</v>
      </c>
      <c r="O43" s="27" t="s">
        <v>31</v>
      </c>
      <c r="P43" s="28">
        <v>1.6842105263157894</v>
      </c>
    </row>
    <row r="44" spans="1:16">
      <c r="A44" s="175"/>
      <c r="B44" s="27" t="s">
        <v>6</v>
      </c>
      <c r="C44" s="28">
        <v>1.3348416289592759</v>
      </c>
      <c r="D44" s="27" t="s">
        <v>58</v>
      </c>
      <c r="E44" s="28">
        <v>4.5592705167173255</v>
      </c>
      <c r="F44" s="27" t="s">
        <v>29</v>
      </c>
      <c r="G44" s="28">
        <v>2.3524189968930314</v>
      </c>
      <c r="J44" s="175"/>
      <c r="K44" s="27" t="s">
        <v>57</v>
      </c>
      <c r="L44" s="28">
        <v>1.0204081632653061</v>
      </c>
      <c r="M44" s="27" t="s">
        <v>13</v>
      </c>
      <c r="N44" s="28">
        <v>2.7649769585253456</v>
      </c>
      <c r="O44" s="27" t="s">
        <v>8</v>
      </c>
      <c r="P44" s="28">
        <v>1.6701461377870561</v>
      </c>
    </row>
    <row r="45" spans="1:16" ht="22.5">
      <c r="A45" s="175"/>
      <c r="B45" s="27" t="s">
        <v>22</v>
      </c>
      <c r="C45" s="28">
        <v>1.3293310463121784</v>
      </c>
      <c r="D45" s="27" t="s">
        <v>28</v>
      </c>
      <c r="E45" s="28">
        <v>4.5454545454545459</v>
      </c>
      <c r="F45" s="27" t="s">
        <v>88</v>
      </c>
      <c r="G45" s="28">
        <v>2.3271276595744679</v>
      </c>
      <c r="J45" s="175"/>
      <c r="K45" s="27" t="s">
        <v>44</v>
      </c>
      <c r="L45" s="28">
        <v>1.0155721056194988</v>
      </c>
      <c r="M45" s="27" t="s">
        <v>60</v>
      </c>
      <c r="N45" s="28">
        <v>2.7190332326283988</v>
      </c>
      <c r="O45" s="27" t="s">
        <v>108</v>
      </c>
      <c r="P45" s="28">
        <v>1.6544117647058825</v>
      </c>
    </row>
    <row r="46" spans="1:16">
      <c r="A46" s="175"/>
      <c r="B46" s="27" t="s">
        <v>44</v>
      </c>
      <c r="C46" s="28">
        <v>1.3157894736842104</v>
      </c>
      <c r="D46" s="27" t="s">
        <v>89</v>
      </c>
      <c r="E46" s="28">
        <v>4.5454545454545459</v>
      </c>
      <c r="F46" s="27" t="s">
        <v>48</v>
      </c>
      <c r="G46" s="28">
        <v>2.2940563086548487</v>
      </c>
      <c r="J46" s="175"/>
      <c r="K46" s="27" t="s">
        <v>22</v>
      </c>
      <c r="L46" s="28">
        <v>1.0081300813008132</v>
      </c>
      <c r="M46" s="27" t="s">
        <v>79</v>
      </c>
      <c r="N46" s="28">
        <v>2.6722925457102673</v>
      </c>
      <c r="O46" s="27" t="s">
        <v>48</v>
      </c>
      <c r="P46" s="28">
        <v>1.5965166908563133</v>
      </c>
    </row>
    <row r="47" spans="1:16">
      <c r="A47" s="175"/>
      <c r="B47" s="27" t="s">
        <v>60</v>
      </c>
      <c r="C47" s="28">
        <v>1.3157894736842104</v>
      </c>
      <c r="D47" s="27" t="s">
        <v>98</v>
      </c>
      <c r="E47" s="28">
        <v>4.5454545454545459</v>
      </c>
      <c r="F47" s="27" t="s">
        <v>95</v>
      </c>
      <c r="G47" s="28">
        <v>2.2861356932153392</v>
      </c>
      <c r="J47" s="175"/>
      <c r="K47" s="27" t="s">
        <v>60</v>
      </c>
      <c r="L47" s="28">
        <v>0.98360655737704927</v>
      </c>
      <c r="M47" s="27" t="s">
        <v>54</v>
      </c>
      <c r="N47" s="28">
        <v>2.6634382566585959</v>
      </c>
      <c r="O47" s="27" t="s">
        <v>60</v>
      </c>
      <c r="P47" s="28">
        <v>1.5940488841657812</v>
      </c>
    </row>
    <row r="48" spans="1:16">
      <c r="A48" s="175"/>
      <c r="B48" s="27" t="s">
        <v>68</v>
      </c>
      <c r="C48" s="28">
        <v>1.3133640552995391</v>
      </c>
      <c r="D48" s="27" t="s">
        <v>39</v>
      </c>
      <c r="E48" s="28">
        <v>4.4444444444444446</v>
      </c>
      <c r="F48" s="27" t="s">
        <v>60</v>
      </c>
      <c r="G48" s="28">
        <v>2.2488755622188905</v>
      </c>
      <c r="J48" s="175"/>
      <c r="K48" s="27" t="s">
        <v>39</v>
      </c>
      <c r="L48" s="28">
        <v>0.95902353966870102</v>
      </c>
      <c r="M48" s="27" t="s">
        <v>26</v>
      </c>
      <c r="N48" s="28">
        <v>2.6459854014598538</v>
      </c>
      <c r="O48" s="27" t="s">
        <v>97</v>
      </c>
      <c r="P48" s="28">
        <v>1.5471167369901548</v>
      </c>
    </row>
    <row r="49" spans="1:16">
      <c r="A49" s="175"/>
      <c r="B49" s="27" t="s">
        <v>57</v>
      </c>
      <c r="C49" s="28">
        <v>1.2987012987012987</v>
      </c>
      <c r="D49" s="27" t="s">
        <v>57</v>
      </c>
      <c r="E49" s="28">
        <v>4.3360433604336039</v>
      </c>
      <c r="F49" s="27" t="s">
        <v>72</v>
      </c>
      <c r="G49" s="28">
        <v>2.2405660377358489</v>
      </c>
      <c r="J49" s="175"/>
      <c r="K49" s="27" t="s">
        <v>10</v>
      </c>
      <c r="L49" s="28">
        <v>0.95465393794749409</v>
      </c>
      <c r="M49" s="27" t="s">
        <v>9</v>
      </c>
      <c r="N49" s="28">
        <v>2.6392961876832843</v>
      </c>
      <c r="O49" s="27" t="s">
        <v>88</v>
      </c>
      <c r="P49" s="28">
        <v>1.5411712901805372</v>
      </c>
    </row>
    <row r="50" spans="1:16">
      <c r="A50" s="175"/>
      <c r="B50" s="27" t="s">
        <v>10</v>
      </c>
      <c r="C50" s="28">
        <v>1.2779552715654952</v>
      </c>
      <c r="D50" s="27" t="s">
        <v>60</v>
      </c>
      <c r="E50" s="28">
        <v>4.2654028436018958</v>
      </c>
      <c r="F50" s="27" t="s">
        <v>79</v>
      </c>
      <c r="G50" s="28">
        <v>2.2265246853823815</v>
      </c>
      <c r="J50" s="175"/>
      <c r="K50" s="27" t="s">
        <v>68</v>
      </c>
      <c r="L50" s="28">
        <v>0.93091621754042131</v>
      </c>
      <c r="M50" s="27" t="s">
        <v>89</v>
      </c>
      <c r="N50" s="28">
        <v>2.6315789473684208</v>
      </c>
      <c r="O50" s="27" t="s">
        <v>27</v>
      </c>
      <c r="P50" s="28">
        <v>1.5384615384615385</v>
      </c>
    </row>
    <row r="51" spans="1:16" ht="22.5">
      <c r="A51" s="175"/>
      <c r="B51" s="27" t="s">
        <v>88</v>
      </c>
      <c r="C51" s="28">
        <v>1.2411347517730498</v>
      </c>
      <c r="D51" s="29" t="s">
        <v>129</v>
      </c>
      <c r="E51" s="29">
        <v>4.2196948197952366</v>
      </c>
      <c r="F51" s="27" t="s">
        <v>108</v>
      </c>
      <c r="G51" s="28">
        <v>2.2222222222222223</v>
      </c>
      <c r="J51" s="175"/>
      <c r="K51" s="27" t="s">
        <v>32</v>
      </c>
      <c r="L51" s="28">
        <v>0.92807424593967514</v>
      </c>
      <c r="M51" s="27" t="s">
        <v>11</v>
      </c>
      <c r="N51" s="28">
        <v>2.6170798898071626</v>
      </c>
      <c r="O51" s="27" t="s">
        <v>28</v>
      </c>
      <c r="P51" s="28">
        <v>1.5285996055226825</v>
      </c>
    </row>
    <row r="52" spans="1:16" ht="22.5">
      <c r="A52" s="175"/>
      <c r="B52" s="27" t="s">
        <v>32</v>
      </c>
      <c r="C52" s="28">
        <v>1.240694789081886</v>
      </c>
      <c r="D52" s="27" t="s">
        <v>8</v>
      </c>
      <c r="E52" s="28">
        <v>4.2071197411003238</v>
      </c>
      <c r="F52" s="27" t="s">
        <v>58</v>
      </c>
      <c r="G52" s="28">
        <v>2.1711366538952745</v>
      </c>
      <c r="J52" s="175"/>
      <c r="K52" s="27" t="s">
        <v>40</v>
      </c>
      <c r="L52" s="28">
        <v>0.92024539877300615</v>
      </c>
      <c r="M52" s="27" t="s">
        <v>58</v>
      </c>
      <c r="N52" s="28">
        <v>2.604166666666667</v>
      </c>
      <c r="O52" s="27" t="s">
        <v>44</v>
      </c>
      <c r="P52" s="28">
        <v>1.5185350602947745</v>
      </c>
    </row>
    <row r="53" spans="1:16">
      <c r="A53" s="175"/>
      <c r="B53" s="27" t="s">
        <v>47</v>
      </c>
      <c r="C53" s="28">
        <v>1.2131715771230502</v>
      </c>
      <c r="D53" s="27" t="s">
        <v>56</v>
      </c>
      <c r="E53" s="28">
        <v>4.1775456919060057</v>
      </c>
      <c r="F53" s="27" t="s">
        <v>27</v>
      </c>
      <c r="G53" s="28">
        <v>2.1536252692031588</v>
      </c>
      <c r="J53" s="175"/>
      <c r="K53" s="27" t="s">
        <v>42</v>
      </c>
      <c r="L53" s="28">
        <v>0.91947617720813601</v>
      </c>
      <c r="M53" s="27" t="s">
        <v>91</v>
      </c>
      <c r="N53" s="28">
        <v>2.604166666666667</v>
      </c>
      <c r="O53" s="27" t="s">
        <v>72</v>
      </c>
      <c r="P53" s="28">
        <v>1.511535401750199</v>
      </c>
    </row>
    <row r="54" spans="1:16">
      <c r="A54" s="175"/>
      <c r="B54" s="27" t="s">
        <v>39</v>
      </c>
      <c r="C54" s="28">
        <v>1.1995637949836424</v>
      </c>
      <c r="D54" s="27" t="s">
        <v>11</v>
      </c>
      <c r="E54" s="28">
        <v>4.1758241758241752</v>
      </c>
      <c r="F54" s="27" t="s">
        <v>97</v>
      </c>
      <c r="G54" s="28">
        <v>2.1359223300970873</v>
      </c>
      <c r="J54" s="175"/>
      <c r="K54" s="27" t="s">
        <v>6</v>
      </c>
      <c r="L54" s="28">
        <v>0.91204204668418609</v>
      </c>
      <c r="M54" s="27" t="s">
        <v>55</v>
      </c>
      <c r="N54" s="28">
        <v>2.5920873124147339</v>
      </c>
      <c r="O54" s="27" t="s">
        <v>95</v>
      </c>
      <c r="P54" s="28">
        <v>1.5033947623666344</v>
      </c>
    </row>
    <row r="55" spans="1:16">
      <c r="A55" s="175"/>
      <c r="B55" s="27" t="s">
        <v>40</v>
      </c>
      <c r="C55" s="28">
        <v>1.1971268954509178</v>
      </c>
      <c r="D55" s="27" t="s">
        <v>21</v>
      </c>
      <c r="E55" s="28">
        <v>4.1666666666666661</v>
      </c>
      <c r="F55" s="27" t="s">
        <v>44</v>
      </c>
      <c r="G55" s="28">
        <v>2.1052631578947367</v>
      </c>
      <c r="J55" s="175"/>
      <c r="K55" s="27" t="s">
        <v>105</v>
      </c>
      <c r="L55" s="28">
        <v>0.90429540316503387</v>
      </c>
      <c r="M55" s="27" t="s">
        <v>56</v>
      </c>
      <c r="N55" s="28">
        <v>2.5889967637540456</v>
      </c>
      <c r="O55" s="27" t="s">
        <v>58</v>
      </c>
      <c r="P55" s="28">
        <v>1.4731369150779896</v>
      </c>
    </row>
    <row r="56" spans="1:16">
      <c r="A56" s="175"/>
      <c r="B56" s="27" t="s">
        <v>42</v>
      </c>
      <c r="C56" s="28">
        <v>1.1952191235059761</v>
      </c>
      <c r="D56" s="27" t="s">
        <v>55</v>
      </c>
      <c r="E56" s="28">
        <v>4.112554112554113</v>
      </c>
      <c r="F56" s="27" t="s">
        <v>69</v>
      </c>
      <c r="G56" s="28">
        <v>2.0637898686679175</v>
      </c>
      <c r="J56" s="175"/>
      <c r="K56" s="27" t="s">
        <v>47</v>
      </c>
      <c r="L56" s="28">
        <v>0.88161209068010082</v>
      </c>
      <c r="M56" s="33" t="s">
        <v>129</v>
      </c>
      <c r="N56" s="29">
        <v>2.5689414579041796</v>
      </c>
      <c r="O56" s="27" t="s">
        <v>26</v>
      </c>
      <c r="P56" s="28">
        <v>1.4705882352941175</v>
      </c>
    </row>
    <row r="57" spans="1:16">
      <c r="A57" s="175"/>
      <c r="B57" s="27" t="s">
        <v>80</v>
      </c>
      <c r="C57" s="28">
        <v>1.1848341232227488</v>
      </c>
      <c r="D57" s="27" t="s">
        <v>25</v>
      </c>
      <c r="E57" s="28">
        <v>4.0935672514619883</v>
      </c>
      <c r="F57" s="27" t="s">
        <v>28</v>
      </c>
      <c r="G57" s="28">
        <v>2.0475561426684283</v>
      </c>
      <c r="J57" s="175"/>
      <c r="K57" s="27" t="s">
        <v>63</v>
      </c>
      <c r="L57" s="28">
        <v>0.87859424920127793</v>
      </c>
      <c r="M57" s="27" t="s">
        <v>8</v>
      </c>
      <c r="N57" s="28">
        <v>2.5540275049115913</v>
      </c>
      <c r="O57" s="27" t="s">
        <v>33</v>
      </c>
      <c r="P57" s="28">
        <v>1.4402781226719643</v>
      </c>
    </row>
    <row r="58" spans="1:16">
      <c r="A58" s="175"/>
      <c r="B58" s="27" t="s">
        <v>92</v>
      </c>
      <c r="C58" s="28">
        <v>1.1601963409192326</v>
      </c>
      <c r="D58" s="27" t="s">
        <v>6</v>
      </c>
      <c r="E58" s="28">
        <v>4.068348250610252</v>
      </c>
      <c r="F58" s="27" t="s">
        <v>56</v>
      </c>
      <c r="G58" s="28">
        <v>2.0109689213893969</v>
      </c>
      <c r="J58" s="175"/>
      <c r="K58" s="27" t="s">
        <v>88</v>
      </c>
      <c r="L58" s="28">
        <v>0.85889570552147243</v>
      </c>
      <c r="M58" s="27" t="s">
        <v>21</v>
      </c>
      <c r="N58" s="28">
        <v>2.5531914893617018</v>
      </c>
      <c r="O58" s="27" t="s">
        <v>42</v>
      </c>
      <c r="P58" s="28">
        <v>1.4201855709145994</v>
      </c>
    </row>
    <row r="59" spans="1:16">
      <c r="A59" s="175"/>
      <c r="B59" s="27" t="s">
        <v>30</v>
      </c>
      <c r="C59" s="28">
        <v>1.153846153846154</v>
      </c>
      <c r="D59" s="27" t="s">
        <v>92</v>
      </c>
      <c r="E59" s="28">
        <v>4.0421792618629171</v>
      </c>
      <c r="F59" s="27" t="s">
        <v>38</v>
      </c>
      <c r="G59" s="28">
        <v>1.9762845849802373</v>
      </c>
      <c r="J59" s="175"/>
      <c r="K59" s="27" t="s">
        <v>28</v>
      </c>
      <c r="L59" s="28">
        <v>0.857449088960343</v>
      </c>
      <c r="M59" s="27" t="s">
        <v>29</v>
      </c>
      <c r="N59" s="28">
        <v>2.5157232704402519</v>
      </c>
      <c r="O59" s="27" t="s">
        <v>38</v>
      </c>
      <c r="P59" s="28">
        <v>1.4134275618374559</v>
      </c>
    </row>
    <row r="60" spans="1:16">
      <c r="A60" s="175"/>
      <c r="B60" s="27" t="s">
        <v>63</v>
      </c>
      <c r="C60" s="28">
        <v>1.1484098939929328</v>
      </c>
      <c r="D60" s="27" t="s">
        <v>71</v>
      </c>
      <c r="E60" s="28">
        <v>4.0293040293040292</v>
      </c>
      <c r="F60" s="27" t="s">
        <v>42</v>
      </c>
      <c r="G60" s="28">
        <v>1.9669551534225018</v>
      </c>
      <c r="J60" s="175"/>
      <c r="K60" s="27" t="s">
        <v>30</v>
      </c>
      <c r="L60" s="28">
        <v>0.85227272727272718</v>
      </c>
      <c r="M60" s="27" t="s">
        <v>44</v>
      </c>
      <c r="N60" s="28">
        <v>2.4934383202099739</v>
      </c>
      <c r="O60" s="27" t="s">
        <v>11</v>
      </c>
      <c r="P60" s="28">
        <v>1.3751375137513753</v>
      </c>
    </row>
    <row r="61" spans="1:16">
      <c r="A61" s="175"/>
      <c r="B61" s="27" t="s">
        <v>105</v>
      </c>
      <c r="C61" s="28">
        <v>1.1204481792717087</v>
      </c>
      <c r="D61" s="27" t="s">
        <v>13</v>
      </c>
      <c r="E61" s="28">
        <v>4.0268456375838921</v>
      </c>
      <c r="F61" s="27" t="s">
        <v>33</v>
      </c>
      <c r="G61" s="28">
        <v>1.9568151147098516</v>
      </c>
      <c r="J61" s="175"/>
      <c r="K61" s="27" t="s">
        <v>21</v>
      </c>
      <c r="L61" s="28">
        <v>0.83886752883607141</v>
      </c>
      <c r="M61" s="27" t="s">
        <v>25</v>
      </c>
      <c r="N61" s="28">
        <v>2.4822695035460995</v>
      </c>
      <c r="O61" s="27" t="s">
        <v>56</v>
      </c>
      <c r="P61" s="28">
        <v>1.3690105787181084</v>
      </c>
    </row>
    <row r="62" spans="1:16">
      <c r="A62" s="175"/>
      <c r="B62" s="30" t="s">
        <v>129</v>
      </c>
      <c r="C62" s="29">
        <v>1.1053777693618632</v>
      </c>
      <c r="D62" s="27" t="s">
        <v>96</v>
      </c>
      <c r="E62" s="28">
        <v>4.0201005025125625</v>
      </c>
      <c r="F62" s="27" t="s">
        <v>94</v>
      </c>
      <c r="G62" s="28">
        <v>1.9438444924406046</v>
      </c>
      <c r="J62" s="175"/>
      <c r="K62" s="27" t="s">
        <v>45</v>
      </c>
      <c r="L62" s="28">
        <v>0.83160083160083165</v>
      </c>
      <c r="M62" s="27" t="s">
        <v>42</v>
      </c>
      <c r="N62" s="28">
        <v>2.4822695035460995</v>
      </c>
      <c r="O62" s="27" t="s">
        <v>10</v>
      </c>
      <c r="P62" s="28">
        <v>1.3679890560875512</v>
      </c>
    </row>
    <row r="63" spans="1:16" ht="22.5">
      <c r="A63" s="175"/>
      <c r="B63" s="27" t="s">
        <v>21</v>
      </c>
      <c r="C63" s="28">
        <v>1.101422670949977</v>
      </c>
      <c r="D63" s="27" t="s">
        <v>111</v>
      </c>
      <c r="E63" s="28">
        <v>4.0178571428571432</v>
      </c>
      <c r="F63" s="27" t="s">
        <v>10</v>
      </c>
      <c r="G63" s="28">
        <v>1.9417475728155338</v>
      </c>
      <c r="J63" s="175"/>
      <c r="K63" s="27" t="s">
        <v>46</v>
      </c>
      <c r="L63" s="28">
        <v>0.83125519534497094</v>
      </c>
      <c r="M63" s="27" t="s">
        <v>6</v>
      </c>
      <c r="N63" s="28">
        <v>2.4630541871921183</v>
      </c>
      <c r="O63" s="27" t="s">
        <v>79</v>
      </c>
      <c r="P63" s="28">
        <v>1.3561320754716981</v>
      </c>
    </row>
    <row r="64" spans="1:16">
      <c r="A64" s="175"/>
      <c r="B64" s="27" t="s">
        <v>110</v>
      </c>
      <c r="C64" s="28">
        <v>1.098901098901099</v>
      </c>
      <c r="D64" s="27" t="s">
        <v>44</v>
      </c>
      <c r="E64" s="28">
        <v>4</v>
      </c>
      <c r="F64" s="27" t="s">
        <v>11</v>
      </c>
      <c r="G64" s="28">
        <v>1.9349845201238391</v>
      </c>
      <c r="J64" s="175"/>
      <c r="K64" s="30" t="s">
        <v>129</v>
      </c>
      <c r="L64" s="29">
        <v>0.81925991766467066</v>
      </c>
      <c r="M64" s="27" t="s">
        <v>78</v>
      </c>
      <c r="N64" s="28">
        <v>2.3847376788553261</v>
      </c>
      <c r="O64" s="32" t="s">
        <v>129</v>
      </c>
      <c r="P64" s="29">
        <v>1.3538921353242397</v>
      </c>
    </row>
    <row r="65" spans="1:16">
      <c r="A65" s="175"/>
      <c r="B65" s="27" t="s">
        <v>28</v>
      </c>
      <c r="C65" s="28">
        <v>1.0948905109489051</v>
      </c>
      <c r="D65" s="27" t="s">
        <v>42</v>
      </c>
      <c r="E65" s="28">
        <v>3.9923954372623576</v>
      </c>
      <c r="F65" s="27" t="s">
        <v>26</v>
      </c>
      <c r="G65" s="28">
        <v>1.9343493552168818</v>
      </c>
      <c r="J65" s="175"/>
      <c r="K65" s="27" t="s">
        <v>17</v>
      </c>
      <c r="L65" s="28">
        <v>0.81081081081081086</v>
      </c>
      <c r="M65" s="27" t="s">
        <v>96</v>
      </c>
      <c r="N65" s="28">
        <v>2.3809523809523809</v>
      </c>
      <c r="O65" s="27" t="s">
        <v>21</v>
      </c>
      <c r="P65" s="28">
        <v>1.3379583746283448</v>
      </c>
    </row>
    <row r="66" spans="1:16">
      <c r="A66" s="175"/>
      <c r="B66" s="27" t="s">
        <v>17</v>
      </c>
      <c r="C66" s="28">
        <v>1.0808028821410192</v>
      </c>
      <c r="D66" s="27" t="s">
        <v>26</v>
      </c>
      <c r="E66" s="28">
        <v>3.9617486338797816</v>
      </c>
      <c r="F66" s="29" t="s">
        <v>129</v>
      </c>
      <c r="G66" s="29">
        <v>1.9321599740369626</v>
      </c>
      <c r="J66" s="175"/>
      <c r="K66" s="27" t="s">
        <v>92</v>
      </c>
      <c r="L66" s="28">
        <v>0.80073914382506939</v>
      </c>
      <c r="M66" s="27" t="s">
        <v>92</v>
      </c>
      <c r="N66" s="28">
        <v>2.3760330578512399</v>
      </c>
      <c r="O66" s="27" t="s">
        <v>14</v>
      </c>
      <c r="P66" s="28">
        <v>1.336432306798373</v>
      </c>
    </row>
    <row r="67" spans="1:16">
      <c r="A67" s="175"/>
      <c r="B67" s="27" t="s">
        <v>46</v>
      </c>
      <c r="C67" s="28">
        <v>1.0683760683760684</v>
      </c>
      <c r="D67" s="27" t="s">
        <v>54</v>
      </c>
      <c r="E67" s="28">
        <v>3.9145907473309607</v>
      </c>
      <c r="F67" s="27" t="s">
        <v>6</v>
      </c>
      <c r="G67" s="28">
        <v>1.9295450522216322</v>
      </c>
      <c r="J67" s="175"/>
      <c r="K67" s="27" t="s">
        <v>51</v>
      </c>
      <c r="L67" s="28">
        <v>0.79720976581963121</v>
      </c>
      <c r="M67" s="27" t="s">
        <v>68</v>
      </c>
      <c r="N67" s="28">
        <v>2.3682200152788386</v>
      </c>
      <c r="O67" s="27" t="s">
        <v>32</v>
      </c>
      <c r="P67" s="28">
        <v>1.334848054529963</v>
      </c>
    </row>
    <row r="68" spans="1:16">
      <c r="A68" s="175"/>
      <c r="B68" s="27" t="s">
        <v>61</v>
      </c>
      <c r="C68" s="28">
        <v>1.0526315789473684</v>
      </c>
      <c r="D68" s="27" t="s">
        <v>29</v>
      </c>
      <c r="E68" s="28">
        <v>3.9024390243902438</v>
      </c>
      <c r="F68" s="27" t="s">
        <v>59</v>
      </c>
      <c r="G68" s="28">
        <v>1.9208381839348081</v>
      </c>
      <c r="J68" s="175"/>
      <c r="K68" s="27" t="s">
        <v>61</v>
      </c>
      <c r="L68" s="28">
        <v>0.79207920792079212</v>
      </c>
      <c r="M68" s="27" t="s">
        <v>71</v>
      </c>
      <c r="N68" s="28">
        <v>2.3305084745762712</v>
      </c>
      <c r="O68" s="27" t="s">
        <v>59</v>
      </c>
      <c r="P68" s="28">
        <v>1.3163143199042679</v>
      </c>
    </row>
    <row r="69" spans="1:16">
      <c r="A69" s="175"/>
      <c r="B69" s="27" t="s">
        <v>45</v>
      </c>
      <c r="C69" s="28">
        <v>1.0425716768027802</v>
      </c>
      <c r="D69" s="27" t="s">
        <v>72</v>
      </c>
      <c r="E69" s="28">
        <v>3.7671232876712328</v>
      </c>
      <c r="F69" s="27" t="s">
        <v>32</v>
      </c>
      <c r="G69" s="28">
        <v>1.9059205190592052</v>
      </c>
      <c r="J69" s="175"/>
      <c r="K69" s="27" t="s">
        <v>97</v>
      </c>
      <c r="L69" s="28">
        <v>0.75757575757575757</v>
      </c>
      <c r="M69" s="27" t="s">
        <v>59</v>
      </c>
      <c r="N69" s="28">
        <v>2.3166023166023164</v>
      </c>
      <c r="O69" s="27" t="s">
        <v>69</v>
      </c>
      <c r="P69" s="28">
        <v>1.3064133016627077</v>
      </c>
    </row>
    <row r="70" spans="1:16" ht="22.5">
      <c r="A70" s="175"/>
      <c r="B70" s="27" t="s">
        <v>51</v>
      </c>
      <c r="C70" s="28">
        <v>1.0329244673983213</v>
      </c>
      <c r="D70" s="27" t="s">
        <v>99</v>
      </c>
      <c r="E70" s="28">
        <v>3.75</v>
      </c>
      <c r="F70" s="27" t="s">
        <v>21</v>
      </c>
      <c r="G70" s="28">
        <v>1.8627112797516383</v>
      </c>
      <c r="J70" s="175"/>
      <c r="K70" s="27" t="s">
        <v>104</v>
      </c>
      <c r="L70" s="28">
        <v>0.75519194461925743</v>
      </c>
      <c r="M70" s="27" t="s">
        <v>99</v>
      </c>
      <c r="N70" s="28">
        <v>2.2900763358778624</v>
      </c>
      <c r="O70" s="27" t="s">
        <v>40</v>
      </c>
      <c r="P70" s="28">
        <v>1.2987012987012987</v>
      </c>
    </row>
    <row r="71" spans="1:16">
      <c r="A71" s="175"/>
      <c r="B71" s="27" t="s">
        <v>18</v>
      </c>
      <c r="C71" s="28">
        <v>1.014040561622465</v>
      </c>
      <c r="D71" s="27" t="s">
        <v>59</v>
      </c>
      <c r="E71" s="28">
        <v>3.7267080745341614</v>
      </c>
      <c r="F71" s="27" t="s">
        <v>80</v>
      </c>
      <c r="G71" s="28">
        <v>1.8560179977502811</v>
      </c>
      <c r="J71" s="175"/>
      <c r="K71" s="27" t="s">
        <v>18</v>
      </c>
      <c r="L71" s="28">
        <v>0.75362318840579712</v>
      </c>
      <c r="M71" s="27" t="s">
        <v>16</v>
      </c>
      <c r="N71" s="28">
        <v>2.2813688212927756</v>
      </c>
      <c r="O71" s="27" t="s">
        <v>6</v>
      </c>
      <c r="P71" s="28">
        <v>1.2825038239792916</v>
      </c>
    </row>
    <row r="72" spans="1:16">
      <c r="A72" s="175"/>
      <c r="B72" s="27" t="s">
        <v>7</v>
      </c>
      <c r="C72" s="28">
        <v>0.9569377990430622</v>
      </c>
      <c r="D72" s="27" t="s">
        <v>70</v>
      </c>
      <c r="E72" s="28">
        <v>3.6992840095465391</v>
      </c>
      <c r="F72" s="27" t="s">
        <v>71</v>
      </c>
      <c r="G72" s="28">
        <v>1.8394648829431439</v>
      </c>
      <c r="J72" s="175"/>
      <c r="K72" s="27" t="s">
        <v>80</v>
      </c>
      <c r="L72" s="28">
        <v>0.7526342197691922</v>
      </c>
      <c r="M72" s="27" t="s">
        <v>72</v>
      </c>
      <c r="N72" s="28">
        <v>2.2727272727272729</v>
      </c>
      <c r="O72" s="27" t="s">
        <v>36</v>
      </c>
      <c r="P72" s="28">
        <v>1.2738853503184715</v>
      </c>
    </row>
    <row r="73" spans="1:16" ht="22.5">
      <c r="A73" s="175"/>
      <c r="B73" s="27" t="s">
        <v>97</v>
      </c>
      <c r="C73" s="28">
        <v>0.94722598105548039</v>
      </c>
      <c r="D73" s="27" t="s">
        <v>68</v>
      </c>
      <c r="E73" s="28">
        <v>3.6860879904875148</v>
      </c>
      <c r="F73" s="27" t="s">
        <v>40</v>
      </c>
      <c r="G73" s="28">
        <v>1.8068887634105024</v>
      </c>
      <c r="J73" s="175"/>
      <c r="K73" s="27" t="s">
        <v>110</v>
      </c>
      <c r="L73" s="28">
        <v>0.74349442379182151</v>
      </c>
      <c r="M73" s="27" t="s">
        <v>46</v>
      </c>
      <c r="N73" s="28">
        <v>2.1999999999999997</v>
      </c>
      <c r="O73" s="27" t="s">
        <v>94</v>
      </c>
      <c r="P73" s="28">
        <v>1.2613875262789069</v>
      </c>
    </row>
    <row r="74" spans="1:16">
      <c r="A74" s="175"/>
      <c r="B74" s="27" t="s">
        <v>104</v>
      </c>
      <c r="C74" s="28">
        <v>0.93023255813953487</v>
      </c>
      <c r="D74" s="27" t="s">
        <v>80</v>
      </c>
      <c r="E74" s="28">
        <v>3.515625</v>
      </c>
      <c r="F74" s="27" t="s">
        <v>23</v>
      </c>
      <c r="G74" s="28">
        <v>1.7747858017135865</v>
      </c>
      <c r="J74" s="175"/>
      <c r="K74" s="27" t="s">
        <v>100</v>
      </c>
      <c r="L74" s="28">
        <v>0.73529411764705876</v>
      </c>
      <c r="M74" s="27" t="s">
        <v>33</v>
      </c>
      <c r="N74" s="28">
        <v>2.1880064829821722</v>
      </c>
      <c r="O74" s="27" t="s">
        <v>50</v>
      </c>
      <c r="P74" s="28">
        <v>1.2487992315081651</v>
      </c>
    </row>
    <row r="75" spans="1:16" ht="22.5">
      <c r="A75" s="175"/>
      <c r="B75" s="27" t="s">
        <v>100</v>
      </c>
      <c r="C75" s="28">
        <v>0.92592592592592582</v>
      </c>
      <c r="D75" s="27" t="s">
        <v>46</v>
      </c>
      <c r="E75" s="28">
        <v>3.5031847133757963</v>
      </c>
      <c r="F75" s="27" t="s">
        <v>36</v>
      </c>
      <c r="G75" s="28">
        <v>1.7582417582417582</v>
      </c>
      <c r="J75" s="175"/>
      <c r="K75" s="27" t="s">
        <v>53</v>
      </c>
      <c r="L75" s="28">
        <v>0.72624571313294339</v>
      </c>
      <c r="M75" s="27" t="s">
        <v>17</v>
      </c>
      <c r="N75" s="28">
        <v>2.186421173762946</v>
      </c>
      <c r="O75" s="27" t="s">
        <v>46</v>
      </c>
      <c r="P75" s="28">
        <v>1.2331180270111568</v>
      </c>
    </row>
    <row r="76" spans="1:16">
      <c r="A76" s="175"/>
      <c r="B76" s="27" t="s">
        <v>87</v>
      </c>
      <c r="C76" s="28">
        <v>0.92359361880772461</v>
      </c>
      <c r="D76" s="27" t="s">
        <v>17</v>
      </c>
      <c r="E76" s="28">
        <v>3.4482758620689653</v>
      </c>
      <c r="F76" s="27" t="s">
        <v>92</v>
      </c>
      <c r="G76" s="28">
        <v>1.7437722419928827</v>
      </c>
      <c r="J76" s="175"/>
      <c r="K76" s="27" t="s">
        <v>7</v>
      </c>
      <c r="L76" s="28">
        <v>0.72202166064981954</v>
      </c>
      <c r="M76" s="27" t="s">
        <v>50</v>
      </c>
      <c r="N76" s="28">
        <v>2.1857923497267762</v>
      </c>
      <c r="O76" s="27" t="s">
        <v>45</v>
      </c>
      <c r="P76" s="28">
        <v>1.2177301509985388</v>
      </c>
    </row>
    <row r="77" spans="1:16">
      <c r="A77" s="175"/>
      <c r="B77" s="27" t="s">
        <v>41</v>
      </c>
      <c r="C77" s="28">
        <v>0.91594827586206884</v>
      </c>
      <c r="D77" s="27" t="s">
        <v>33</v>
      </c>
      <c r="E77" s="28">
        <v>3.4177215189873418</v>
      </c>
      <c r="F77" s="27" t="s">
        <v>14</v>
      </c>
      <c r="G77" s="28">
        <v>1.7319277108433735</v>
      </c>
      <c r="J77" s="175"/>
      <c r="K77" s="27" t="s">
        <v>41</v>
      </c>
      <c r="L77" s="28">
        <v>0.69643588693158542</v>
      </c>
      <c r="M77" s="27" t="s">
        <v>45</v>
      </c>
      <c r="N77" s="28">
        <v>2.1311475409836063</v>
      </c>
      <c r="O77" s="27" t="s">
        <v>15</v>
      </c>
      <c r="P77" s="28">
        <v>1.2153318790900591</v>
      </c>
    </row>
    <row r="78" spans="1:16">
      <c r="A78" s="175"/>
      <c r="B78" s="27" t="s">
        <v>53</v>
      </c>
      <c r="C78" s="28">
        <v>0.90270812437311942</v>
      </c>
      <c r="D78" s="27" t="s">
        <v>16</v>
      </c>
      <c r="E78" s="28">
        <v>3.3333333333333335</v>
      </c>
      <c r="F78" s="27" t="s">
        <v>47</v>
      </c>
      <c r="G78" s="28">
        <v>1.73053152039555</v>
      </c>
      <c r="J78" s="175"/>
      <c r="K78" s="27" t="s">
        <v>37</v>
      </c>
      <c r="L78" s="28">
        <v>0.6937561942517344</v>
      </c>
      <c r="M78" s="27" t="s">
        <v>70</v>
      </c>
      <c r="N78" s="28">
        <v>2.0805369127516777</v>
      </c>
      <c r="O78" s="27" t="s">
        <v>47</v>
      </c>
      <c r="P78" s="28">
        <v>1.2115967113803547</v>
      </c>
    </row>
    <row r="79" spans="1:16">
      <c r="A79" s="175"/>
      <c r="B79" s="27" t="s">
        <v>76</v>
      </c>
      <c r="C79" s="28">
        <v>0.88719898605830161</v>
      </c>
      <c r="D79" s="27" t="s">
        <v>77</v>
      </c>
      <c r="E79" s="28">
        <v>3.3333333333333335</v>
      </c>
      <c r="F79" s="27" t="s">
        <v>70</v>
      </c>
      <c r="G79" s="28">
        <v>1.7024726388325904</v>
      </c>
      <c r="J79" s="175"/>
      <c r="K79" s="27" t="s">
        <v>87</v>
      </c>
      <c r="L79" s="28">
        <v>0.67052727826882053</v>
      </c>
      <c r="M79" s="27" t="s">
        <v>31</v>
      </c>
      <c r="N79" s="28">
        <v>2.074074074074074</v>
      </c>
      <c r="O79" s="27" t="s">
        <v>55</v>
      </c>
      <c r="P79" s="28">
        <v>1.202749140893471</v>
      </c>
    </row>
    <row r="80" spans="1:16">
      <c r="A80" s="175"/>
      <c r="B80" s="27" t="s">
        <v>23</v>
      </c>
      <c r="C80" s="28">
        <v>0.87804878048780499</v>
      </c>
      <c r="D80" s="27" t="s">
        <v>31</v>
      </c>
      <c r="E80" s="28">
        <v>3.3018867924528301</v>
      </c>
      <c r="F80" s="27" t="s">
        <v>110</v>
      </c>
      <c r="G80" s="28">
        <v>1.7013232514177694</v>
      </c>
      <c r="J80" s="175"/>
      <c r="K80" s="27" t="s">
        <v>24</v>
      </c>
      <c r="L80" s="28">
        <v>0.66225165562913912</v>
      </c>
      <c r="M80" s="27" t="s">
        <v>53</v>
      </c>
      <c r="N80" s="28">
        <v>2.067539627842867</v>
      </c>
      <c r="O80" s="27" t="s">
        <v>68</v>
      </c>
      <c r="P80" s="28">
        <v>1.1840688912809472</v>
      </c>
    </row>
    <row r="81" spans="1:16" ht="22.5">
      <c r="A81" s="175"/>
      <c r="B81" s="27" t="s">
        <v>24</v>
      </c>
      <c r="C81" s="28">
        <v>0.86830680173661368</v>
      </c>
      <c r="D81" s="27" t="s">
        <v>23</v>
      </c>
      <c r="E81" s="28">
        <v>3.284072249589491</v>
      </c>
      <c r="F81" s="27" t="s">
        <v>68</v>
      </c>
      <c r="G81" s="28">
        <v>1.6985138004246285</v>
      </c>
      <c r="J81" s="175"/>
      <c r="K81" s="27" t="s">
        <v>13</v>
      </c>
      <c r="L81" s="28">
        <v>0.64397424103035883</v>
      </c>
      <c r="M81" s="27" t="s">
        <v>40</v>
      </c>
      <c r="N81" s="28">
        <v>2.0383693045563551</v>
      </c>
      <c r="O81" s="27" t="s">
        <v>23</v>
      </c>
      <c r="P81" s="28">
        <v>1.182225845902976</v>
      </c>
    </row>
    <row r="82" spans="1:16" ht="22.5">
      <c r="A82" s="175"/>
      <c r="B82" s="27" t="s">
        <v>77</v>
      </c>
      <c r="C82" s="28">
        <v>0.8637612877895563</v>
      </c>
      <c r="D82" s="27" t="s">
        <v>40</v>
      </c>
      <c r="E82" s="28">
        <v>3.2818532818532815</v>
      </c>
      <c r="F82" s="27" t="s">
        <v>46</v>
      </c>
      <c r="G82" s="28">
        <v>1.68</v>
      </c>
      <c r="J82" s="175"/>
      <c r="K82" s="27" t="s">
        <v>23</v>
      </c>
      <c r="L82" s="28">
        <v>0.64377682403433478</v>
      </c>
      <c r="M82" s="27" t="s">
        <v>37</v>
      </c>
      <c r="N82" s="28">
        <v>2.0202020202020203</v>
      </c>
      <c r="O82" s="27" t="s">
        <v>92</v>
      </c>
      <c r="P82" s="28">
        <v>1.1625148279952551</v>
      </c>
    </row>
    <row r="83" spans="1:16">
      <c r="A83" s="175"/>
      <c r="B83" s="27" t="s">
        <v>94</v>
      </c>
      <c r="C83" s="28">
        <v>0.85470085470085477</v>
      </c>
      <c r="D83" s="27" t="s">
        <v>45</v>
      </c>
      <c r="E83" s="28">
        <v>3.233830845771144</v>
      </c>
      <c r="F83" s="27" t="s">
        <v>55</v>
      </c>
      <c r="G83" s="28">
        <v>1.6548463356973995</v>
      </c>
      <c r="J83" s="175"/>
      <c r="K83" s="27" t="s">
        <v>59</v>
      </c>
      <c r="L83" s="28">
        <v>0.61182868796736911</v>
      </c>
      <c r="M83" s="27" t="s">
        <v>105</v>
      </c>
      <c r="N83" s="28">
        <v>1.9801980198019802</v>
      </c>
      <c r="O83" s="27" t="s">
        <v>17</v>
      </c>
      <c r="P83" s="28">
        <v>1.1564035848511129</v>
      </c>
    </row>
    <row r="84" spans="1:16">
      <c r="A84" s="175"/>
      <c r="B84" s="27" t="s">
        <v>56</v>
      </c>
      <c r="C84" s="28">
        <v>0.8438818565400843</v>
      </c>
      <c r="D84" s="27" t="s">
        <v>87</v>
      </c>
      <c r="E84" s="28">
        <v>3.1936127744510974</v>
      </c>
      <c r="F84" s="27" t="s">
        <v>50</v>
      </c>
      <c r="G84" s="28">
        <v>1.6497461928934012</v>
      </c>
      <c r="J84" s="175"/>
      <c r="K84" s="27" t="s">
        <v>56</v>
      </c>
      <c r="L84" s="28">
        <v>0.60667340748230536</v>
      </c>
      <c r="M84" s="27" t="s">
        <v>32</v>
      </c>
      <c r="N84" s="28">
        <v>1.9765739385065886</v>
      </c>
      <c r="O84" s="27" t="s">
        <v>71</v>
      </c>
      <c r="P84" s="28">
        <v>1.1398963730569949</v>
      </c>
    </row>
    <row r="85" spans="1:16">
      <c r="A85" s="175"/>
      <c r="B85" s="27" t="s">
        <v>59</v>
      </c>
      <c r="C85" s="28">
        <v>0.83798882681564246</v>
      </c>
      <c r="D85" s="27" t="s">
        <v>32</v>
      </c>
      <c r="E85" s="28">
        <v>3.1615925058548009</v>
      </c>
      <c r="F85" s="27" t="s">
        <v>45</v>
      </c>
      <c r="G85" s="28">
        <v>1.6097875080489377</v>
      </c>
      <c r="J85" s="175"/>
      <c r="K85" s="27" t="s">
        <v>49</v>
      </c>
      <c r="L85" s="28">
        <v>0.59101654846335694</v>
      </c>
      <c r="M85" s="27" t="s">
        <v>38</v>
      </c>
      <c r="N85" s="28">
        <v>1.9417475728155338</v>
      </c>
      <c r="O85" s="27" t="s">
        <v>52</v>
      </c>
      <c r="P85" s="28">
        <v>1.1219147344801794</v>
      </c>
    </row>
    <row r="86" spans="1:16">
      <c r="A86" s="175"/>
      <c r="B86" s="27" t="s">
        <v>37</v>
      </c>
      <c r="C86" s="28">
        <v>0.82742316784869974</v>
      </c>
      <c r="D86" s="27" t="s">
        <v>53</v>
      </c>
      <c r="E86" s="28">
        <v>3.1446540880503147</v>
      </c>
      <c r="F86" s="27" t="s">
        <v>17</v>
      </c>
      <c r="G86" s="28">
        <v>1.6038492381716118</v>
      </c>
      <c r="J86" s="175"/>
      <c r="K86" s="27" t="s">
        <v>94</v>
      </c>
      <c r="L86" s="28">
        <v>0.58823529411764708</v>
      </c>
      <c r="M86" s="27" t="s">
        <v>47</v>
      </c>
      <c r="N86" s="28">
        <v>1.9363762102351314</v>
      </c>
      <c r="O86" s="27" t="s">
        <v>110</v>
      </c>
      <c r="P86" s="28">
        <v>1.1152416356877324</v>
      </c>
    </row>
    <row r="87" spans="1:16">
      <c r="A87" s="175"/>
      <c r="B87" s="27" t="s">
        <v>13</v>
      </c>
      <c r="C87" s="28">
        <v>0.81112398609501735</v>
      </c>
      <c r="D87" s="27" t="s">
        <v>48</v>
      </c>
      <c r="E87" s="28">
        <v>3.1073446327683616</v>
      </c>
      <c r="F87" s="27" t="s">
        <v>77</v>
      </c>
      <c r="G87" s="28">
        <v>1.5991177281499864</v>
      </c>
      <c r="J87" s="175"/>
      <c r="K87" s="27" t="s">
        <v>55</v>
      </c>
      <c r="L87" s="28">
        <v>0.56426332288401249</v>
      </c>
      <c r="M87" s="27" t="s">
        <v>10</v>
      </c>
      <c r="N87" s="28">
        <v>1.9230769230769231</v>
      </c>
      <c r="O87" s="27" t="s">
        <v>80</v>
      </c>
      <c r="P87" s="28">
        <v>1.1148648648648649</v>
      </c>
    </row>
    <row r="88" spans="1:16">
      <c r="A88" s="175"/>
      <c r="B88" s="27" t="s">
        <v>95</v>
      </c>
      <c r="C88" s="28">
        <v>0.80367393800229625</v>
      </c>
      <c r="D88" s="27" t="s">
        <v>38</v>
      </c>
      <c r="E88" s="28">
        <v>3.0959752321981426</v>
      </c>
      <c r="F88" s="27" t="s">
        <v>103</v>
      </c>
      <c r="G88" s="28">
        <v>1.5779092702169626</v>
      </c>
      <c r="J88" s="175"/>
      <c r="K88" s="27" t="s">
        <v>95</v>
      </c>
      <c r="L88" s="28">
        <v>0.55865921787709494</v>
      </c>
      <c r="M88" s="27" t="s">
        <v>41</v>
      </c>
      <c r="N88" s="28">
        <v>1.9064124783362217</v>
      </c>
      <c r="O88" s="27" t="s">
        <v>41</v>
      </c>
      <c r="P88" s="28">
        <v>1.0848400556328233</v>
      </c>
    </row>
    <row r="89" spans="1:16">
      <c r="A89" s="175"/>
      <c r="B89" s="27" t="s">
        <v>90</v>
      </c>
      <c r="C89" s="28">
        <v>0.7978723404255319</v>
      </c>
      <c r="D89" s="27" t="s">
        <v>105</v>
      </c>
      <c r="E89" s="28">
        <v>3.0769230769230771</v>
      </c>
      <c r="F89" s="27" t="s">
        <v>86</v>
      </c>
      <c r="G89" s="28">
        <v>1.5579357351509251</v>
      </c>
      <c r="J89" s="175"/>
      <c r="K89" s="27" t="s">
        <v>77</v>
      </c>
      <c r="L89" s="28">
        <v>0.55780933062880322</v>
      </c>
      <c r="M89" s="27" t="s">
        <v>23</v>
      </c>
      <c r="N89" s="28">
        <v>1.8957345971563981</v>
      </c>
      <c r="O89" s="27" t="s">
        <v>63</v>
      </c>
      <c r="P89" s="28">
        <v>1.0502149277061352</v>
      </c>
    </row>
    <row r="90" spans="1:16">
      <c r="A90" s="175"/>
      <c r="B90" s="27" t="s">
        <v>49</v>
      </c>
      <c r="C90" s="28">
        <v>0.76804915514592931</v>
      </c>
      <c r="D90" s="27" t="s">
        <v>110</v>
      </c>
      <c r="E90" s="28">
        <v>3.0303030303030303</v>
      </c>
      <c r="F90" s="27" t="s">
        <v>52</v>
      </c>
      <c r="G90" s="28">
        <v>1.5384615384615385</v>
      </c>
      <c r="J90" s="175"/>
      <c r="K90" s="27" t="s">
        <v>11</v>
      </c>
      <c r="L90" s="28">
        <v>0.5494505494505495</v>
      </c>
      <c r="M90" s="27" t="s">
        <v>48</v>
      </c>
      <c r="N90" s="28">
        <v>1.8867924528301887</v>
      </c>
      <c r="O90" s="27" t="s">
        <v>86</v>
      </c>
      <c r="P90" s="28">
        <v>1.0471204188481675</v>
      </c>
    </row>
    <row r="91" spans="1:16" ht="22.5">
      <c r="A91" s="175"/>
      <c r="B91" s="27" t="s">
        <v>82</v>
      </c>
      <c r="C91" s="28">
        <v>0.76045627376425851</v>
      </c>
      <c r="D91" s="27" t="s">
        <v>47</v>
      </c>
      <c r="E91" s="28">
        <v>3.0172413793103448</v>
      </c>
      <c r="F91" s="27" t="s">
        <v>78</v>
      </c>
      <c r="G91" s="28">
        <v>1.5358361774744027</v>
      </c>
      <c r="J91" s="175"/>
      <c r="K91" s="27" t="s">
        <v>76</v>
      </c>
      <c r="L91" s="28">
        <v>0.52160953800298071</v>
      </c>
      <c r="M91" s="27" t="s">
        <v>111</v>
      </c>
      <c r="N91" s="28">
        <v>1.875</v>
      </c>
      <c r="O91" s="27" t="s">
        <v>70</v>
      </c>
      <c r="P91" s="28">
        <v>1.0339734121122599</v>
      </c>
    </row>
    <row r="92" spans="1:16">
      <c r="A92" s="175"/>
      <c r="B92" s="27" t="s">
        <v>55</v>
      </c>
      <c r="C92" s="28">
        <v>0.73170731707317083</v>
      </c>
      <c r="D92" s="27" t="s">
        <v>50</v>
      </c>
      <c r="E92" s="28">
        <v>3.007518796992481</v>
      </c>
      <c r="F92" s="27" t="s">
        <v>15</v>
      </c>
      <c r="G92" s="28">
        <v>1.5336217066456941</v>
      </c>
      <c r="J92" s="175"/>
      <c r="K92" s="27" t="s">
        <v>54</v>
      </c>
      <c r="L92" s="28">
        <v>0.51487414187643021</v>
      </c>
      <c r="M92" s="27" t="s">
        <v>80</v>
      </c>
      <c r="N92" s="28">
        <v>1.8614270941054809</v>
      </c>
      <c r="O92" s="27" t="s">
        <v>53</v>
      </c>
      <c r="P92" s="28">
        <v>1.0299625468164793</v>
      </c>
    </row>
    <row r="93" spans="1:16">
      <c r="A93" s="175"/>
      <c r="B93" s="27" t="s">
        <v>11</v>
      </c>
      <c r="C93" s="28">
        <v>0.71684587813620071</v>
      </c>
      <c r="D93" s="27" t="s">
        <v>37</v>
      </c>
      <c r="E93" s="28">
        <v>2.9850746268656714</v>
      </c>
      <c r="F93" s="27" t="s">
        <v>41</v>
      </c>
      <c r="G93" s="28">
        <v>1.4857142857142858</v>
      </c>
      <c r="J93" s="175"/>
      <c r="K93" s="27" t="s">
        <v>90</v>
      </c>
      <c r="L93" s="28">
        <v>0.51457975986277882</v>
      </c>
      <c r="M93" s="27" t="s">
        <v>110</v>
      </c>
      <c r="N93" s="28">
        <v>1.8587360594795539</v>
      </c>
      <c r="O93" s="27" t="s">
        <v>73</v>
      </c>
      <c r="P93" s="28">
        <v>1.0204081632653061</v>
      </c>
    </row>
    <row r="94" spans="1:16">
      <c r="A94" s="175"/>
      <c r="B94" s="27" t="s">
        <v>70</v>
      </c>
      <c r="C94" s="28">
        <v>0.67526089625537145</v>
      </c>
      <c r="D94" s="27" t="s">
        <v>10</v>
      </c>
      <c r="E94" s="28">
        <v>2.9702970297029703</v>
      </c>
      <c r="F94" s="27" t="s">
        <v>73</v>
      </c>
      <c r="G94" s="28">
        <v>1.4689265536723164</v>
      </c>
      <c r="J94" s="175"/>
      <c r="K94" s="27" t="s">
        <v>82</v>
      </c>
      <c r="L94" s="28">
        <v>0.50377833753148615</v>
      </c>
      <c r="M94" s="27" t="s">
        <v>87</v>
      </c>
      <c r="N94" s="28">
        <v>1.834862385321101</v>
      </c>
      <c r="O94" s="27" t="s">
        <v>13</v>
      </c>
      <c r="P94" s="28">
        <v>0.99693251533742333</v>
      </c>
    </row>
    <row r="95" spans="1:16">
      <c r="A95" s="175"/>
      <c r="B95" s="27" t="s">
        <v>54</v>
      </c>
      <c r="C95" s="28">
        <v>0.65075921908893708</v>
      </c>
      <c r="D95" s="27" t="s">
        <v>18</v>
      </c>
      <c r="E95" s="28">
        <v>2.9508196721311477</v>
      </c>
      <c r="F95" s="27" t="s">
        <v>63</v>
      </c>
      <c r="G95" s="28">
        <v>1.4124293785310735</v>
      </c>
      <c r="J95" s="175"/>
      <c r="K95" s="27" t="s">
        <v>62</v>
      </c>
      <c r="L95" s="28">
        <v>0.47619047619047622</v>
      </c>
      <c r="M95" s="27" t="s">
        <v>18</v>
      </c>
      <c r="N95" s="28">
        <v>1.8255578093306288</v>
      </c>
      <c r="O95" s="27" t="s">
        <v>18</v>
      </c>
      <c r="P95" s="28">
        <v>0.99188458070333629</v>
      </c>
    </row>
    <row r="96" spans="1:16">
      <c r="A96" s="175"/>
      <c r="B96" s="27" t="s">
        <v>62</v>
      </c>
      <c r="C96" s="28">
        <v>0.625</v>
      </c>
      <c r="D96" s="27" t="s">
        <v>41</v>
      </c>
      <c r="E96" s="28">
        <v>2.860858257477243</v>
      </c>
      <c r="F96" s="27" t="s">
        <v>18</v>
      </c>
      <c r="G96" s="28">
        <v>1.3862633900441084</v>
      </c>
      <c r="J96" s="175"/>
      <c r="K96" s="27" t="s">
        <v>16</v>
      </c>
      <c r="L96" s="28">
        <v>0.47449584816132861</v>
      </c>
      <c r="M96" s="27" t="s">
        <v>77</v>
      </c>
      <c r="N96" s="28">
        <v>1.7883755588673622</v>
      </c>
      <c r="O96" s="27" t="s">
        <v>105</v>
      </c>
      <c r="P96" s="28">
        <v>0.98039215686274506</v>
      </c>
    </row>
    <row r="97" spans="1:16">
      <c r="A97" s="175"/>
      <c r="B97" s="27" t="s">
        <v>79</v>
      </c>
      <c r="C97" s="28">
        <v>0.625</v>
      </c>
      <c r="D97" s="27" t="s">
        <v>69</v>
      </c>
      <c r="E97" s="28">
        <v>2.6905829596412558</v>
      </c>
      <c r="F97" s="27" t="s">
        <v>89</v>
      </c>
      <c r="G97" s="28">
        <v>1.3698630136986301</v>
      </c>
      <c r="J97" s="175"/>
      <c r="K97" s="27" t="s">
        <v>20</v>
      </c>
      <c r="L97" s="28">
        <v>0.46343975283213185</v>
      </c>
      <c r="M97" s="27" t="s">
        <v>63</v>
      </c>
      <c r="N97" s="28">
        <v>1.7159199237368923</v>
      </c>
      <c r="O97" s="27" t="s">
        <v>77</v>
      </c>
      <c r="P97" s="28">
        <v>0.97364445190532134</v>
      </c>
    </row>
    <row r="98" spans="1:16" ht="22.5">
      <c r="A98" s="175"/>
      <c r="B98" s="27" t="s">
        <v>20</v>
      </c>
      <c r="C98" s="28">
        <v>0.60397617649526048</v>
      </c>
      <c r="D98" s="27" t="s">
        <v>63</v>
      </c>
      <c r="E98" s="28">
        <v>2.5992779783393503</v>
      </c>
      <c r="F98" s="27" t="s">
        <v>53</v>
      </c>
      <c r="G98" s="28">
        <v>1.3354917037636584</v>
      </c>
      <c r="J98" s="175"/>
      <c r="K98" s="27" t="s">
        <v>15</v>
      </c>
      <c r="L98" s="28">
        <v>0.46263345195729533</v>
      </c>
      <c r="M98" s="27" t="s">
        <v>108</v>
      </c>
      <c r="N98" s="28">
        <v>1.6759776536312849</v>
      </c>
      <c r="O98" s="27" t="s">
        <v>103</v>
      </c>
      <c r="P98" s="28">
        <v>0.94451003541912626</v>
      </c>
    </row>
    <row r="99" spans="1:16" ht="22.5">
      <c r="A99" s="175"/>
      <c r="B99" s="27" t="s">
        <v>16</v>
      </c>
      <c r="C99" s="28">
        <v>0.58823529411764708</v>
      </c>
      <c r="D99" s="27" t="s">
        <v>108</v>
      </c>
      <c r="E99" s="28">
        <v>2.4390243902439024</v>
      </c>
      <c r="F99" s="27" t="s">
        <v>87</v>
      </c>
      <c r="G99" s="28">
        <v>1.3180714533472078</v>
      </c>
      <c r="J99" s="175"/>
      <c r="K99" s="27" t="s">
        <v>70</v>
      </c>
      <c r="L99" s="28">
        <v>0.42768273716951788</v>
      </c>
      <c r="M99" s="27" t="s">
        <v>69</v>
      </c>
      <c r="N99" s="28">
        <v>1.662049861495845</v>
      </c>
      <c r="O99" s="27" t="s">
        <v>54</v>
      </c>
      <c r="P99" s="28">
        <v>0.92549745488199908</v>
      </c>
    </row>
    <row r="100" spans="1:16" ht="22.5">
      <c r="A100" s="175"/>
      <c r="B100" s="27" t="s">
        <v>15</v>
      </c>
      <c r="C100" s="28">
        <v>0.56719022687609066</v>
      </c>
      <c r="D100" s="27" t="s">
        <v>36</v>
      </c>
      <c r="E100" s="28">
        <v>2.3622047244094486</v>
      </c>
      <c r="F100" s="27" t="s">
        <v>111</v>
      </c>
      <c r="G100" s="28">
        <v>1.3017751479289941</v>
      </c>
      <c r="J100" s="175"/>
      <c r="K100" s="27" t="s">
        <v>109</v>
      </c>
      <c r="L100" s="28">
        <v>0.41619371925841847</v>
      </c>
      <c r="M100" s="27" t="s">
        <v>36</v>
      </c>
      <c r="N100" s="28">
        <v>1.5706806282722512</v>
      </c>
      <c r="O100" s="27" t="s">
        <v>87</v>
      </c>
      <c r="P100" s="28">
        <v>0.91500120394895257</v>
      </c>
    </row>
    <row r="101" spans="1:16" ht="22.5">
      <c r="A101" s="175"/>
      <c r="B101" s="27" t="s">
        <v>109</v>
      </c>
      <c r="C101" s="28">
        <v>0.54213898472153776</v>
      </c>
      <c r="D101" s="27" t="s">
        <v>20</v>
      </c>
      <c r="E101" s="28">
        <v>2.3379383634431457</v>
      </c>
      <c r="F101" s="27" t="s">
        <v>13</v>
      </c>
      <c r="G101" s="28">
        <v>1.2845849802371543</v>
      </c>
      <c r="J101" s="175"/>
      <c r="K101" s="27" t="s">
        <v>79</v>
      </c>
      <c r="L101" s="28">
        <v>0.40609137055837563</v>
      </c>
      <c r="M101" s="27" t="s">
        <v>14</v>
      </c>
      <c r="N101" s="28">
        <v>1.5177065767284992</v>
      </c>
      <c r="O101" s="27" t="s">
        <v>37</v>
      </c>
      <c r="P101" s="28">
        <v>0.91135045567522777</v>
      </c>
    </row>
    <row r="102" spans="1:16" ht="22.5">
      <c r="A102" s="175"/>
      <c r="B102" s="27" t="s">
        <v>58</v>
      </c>
      <c r="C102" s="28">
        <v>0.44052863436123352</v>
      </c>
      <c r="D102" s="27" t="s">
        <v>14</v>
      </c>
      <c r="E102" s="28">
        <v>2.278481012658228</v>
      </c>
      <c r="F102" s="27" t="s">
        <v>105</v>
      </c>
      <c r="G102" s="28">
        <v>1.232394366197183</v>
      </c>
      <c r="J102" s="175"/>
      <c r="K102" s="27" t="s">
        <v>26</v>
      </c>
      <c r="L102" s="28">
        <v>0.34843205574912894</v>
      </c>
      <c r="M102" s="27" t="s">
        <v>20</v>
      </c>
      <c r="N102" s="28">
        <v>1.5037593984962405</v>
      </c>
      <c r="O102" s="27" t="s">
        <v>16</v>
      </c>
      <c r="P102" s="28">
        <v>0.9041591320072333</v>
      </c>
    </row>
    <row r="103" spans="1:16" ht="22.5">
      <c r="A103" s="175"/>
      <c r="B103" s="27" t="s">
        <v>26</v>
      </c>
      <c r="C103" s="28">
        <v>0.41067761806981523</v>
      </c>
      <c r="D103" s="27" t="s">
        <v>109</v>
      </c>
      <c r="E103" s="28">
        <v>2.1885521885521886</v>
      </c>
      <c r="F103" s="27" t="s">
        <v>54</v>
      </c>
      <c r="G103" s="28">
        <v>1.2019230769230771</v>
      </c>
      <c r="J103" s="175"/>
      <c r="K103" s="27" t="s">
        <v>58</v>
      </c>
      <c r="L103" s="28">
        <v>0.34602076124567477</v>
      </c>
      <c r="M103" s="27" t="s">
        <v>109</v>
      </c>
      <c r="N103" s="28">
        <v>1.4270032930845227</v>
      </c>
      <c r="O103" s="27" t="s">
        <v>89</v>
      </c>
      <c r="P103" s="28">
        <v>0.90225563909774442</v>
      </c>
    </row>
    <row r="104" spans="1:16">
      <c r="A104" s="175"/>
      <c r="B104" s="27" t="s">
        <v>27</v>
      </c>
      <c r="C104" s="28">
        <v>0.36945812807881773</v>
      </c>
      <c r="D104" s="27" t="s">
        <v>86</v>
      </c>
      <c r="E104" s="28">
        <v>1.8433179723502304</v>
      </c>
      <c r="F104" s="27" t="s">
        <v>16</v>
      </c>
      <c r="G104" s="28">
        <v>1.1627906976744187</v>
      </c>
      <c r="J104" s="175"/>
      <c r="K104" s="27" t="s">
        <v>27</v>
      </c>
      <c r="L104" s="28">
        <v>0.28708133971291866</v>
      </c>
      <c r="M104" s="27" t="s">
        <v>52</v>
      </c>
      <c r="N104" s="28">
        <v>1.1904761904761905</v>
      </c>
      <c r="O104" s="27" t="s">
        <v>78</v>
      </c>
      <c r="P104" s="28">
        <v>0.89241447694595932</v>
      </c>
    </row>
    <row r="105" spans="1:16">
      <c r="A105" s="175"/>
      <c r="B105" s="27" t="s">
        <v>81</v>
      </c>
      <c r="C105" s="28">
        <v>0.35842293906810035</v>
      </c>
      <c r="D105" s="27" t="s">
        <v>52</v>
      </c>
      <c r="E105" s="28">
        <v>1.8018018018018018</v>
      </c>
      <c r="F105" s="27" t="s">
        <v>51</v>
      </c>
      <c r="G105" s="28">
        <v>1.1470281543274243</v>
      </c>
      <c r="J105" s="175"/>
      <c r="K105" s="27" t="s">
        <v>81</v>
      </c>
      <c r="L105" s="28">
        <v>0.24752475247524752</v>
      </c>
      <c r="M105" s="27" t="s">
        <v>86</v>
      </c>
      <c r="N105" s="28">
        <v>1.1235955056179776</v>
      </c>
      <c r="O105" s="27" t="s">
        <v>51</v>
      </c>
      <c r="P105" s="28">
        <v>0.84452975047984646</v>
      </c>
    </row>
    <row r="106" spans="1:16" ht="22.5">
      <c r="A106" s="175"/>
      <c r="B106" s="27" t="s">
        <v>78</v>
      </c>
      <c r="C106" s="28">
        <v>0.35294117647058826</v>
      </c>
      <c r="D106" s="27" t="s">
        <v>51</v>
      </c>
      <c r="E106" s="28">
        <v>1.6260162601626018</v>
      </c>
      <c r="F106" s="27" t="s">
        <v>37</v>
      </c>
      <c r="G106" s="28">
        <v>1.1224489795918366</v>
      </c>
      <c r="J106" s="175"/>
      <c r="K106" s="27" t="s">
        <v>78</v>
      </c>
      <c r="L106" s="28">
        <v>0.21613832853025938</v>
      </c>
      <c r="M106" s="27" t="s">
        <v>51</v>
      </c>
      <c r="N106" s="28">
        <v>1.0033444816053512</v>
      </c>
      <c r="O106" s="27" t="s">
        <v>111</v>
      </c>
      <c r="P106" s="28">
        <v>0.7539410555174777</v>
      </c>
    </row>
    <row r="107" spans="1:16" ht="22.5">
      <c r="A107" s="175"/>
      <c r="B107" s="27" t="s">
        <v>111</v>
      </c>
      <c r="C107" s="28">
        <v>0.322061191626409</v>
      </c>
      <c r="D107" s="27" t="s">
        <v>73</v>
      </c>
      <c r="E107" s="28">
        <v>1.5544041450777202</v>
      </c>
      <c r="F107" s="27" t="s">
        <v>104</v>
      </c>
      <c r="G107" s="28">
        <v>0.93052109181141429</v>
      </c>
      <c r="J107" s="175"/>
      <c r="K107" s="27" t="s">
        <v>89</v>
      </c>
      <c r="L107" s="28">
        <v>0.21052631578947367</v>
      </c>
      <c r="M107" s="27" t="s">
        <v>73</v>
      </c>
      <c r="N107" s="28">
        <v>0.95846645367412142</v>
      </c>
      <c r="O107" s="27" t="s">
        <v>104</v>
      </c>
      <c r="P107" s="28">
        <v>0.72568940493468792</v>
      </c>
    </row>
    <row r="108" spans="1:16" ht="22.5">
      <c r="A108" s="175"/>
      <c r="B108" s="27" t="s">
        <v>89</v>
      </c>
      <c r="C108" s="28">
        <v>0.3048780487804878</v>
      </c>
      <c r="D108" s="27" t="s">
        <v>103</v>
      </c>
      <c r="E108" s="28">
        <v>1.4814814814814816</v>
      </c>
      <c r="F108" s="27" t="s">
        <v>109</v>
      </c>
      <c r="G108" s="28">
        <v>0.91498284407167363</v>
      </c>
      <c r="J108" s="175"/>
      <c r="K108" s="27" t="s">
        <v>111</v>
      </c>
      <c r="L108" s="28">
        <v>0.20429009193054137</v>
      </c>
      <c r="M108" s="27" t="s">
        <v>103</v>
      </c>
      <c r="N108" s="28">
        <v>0.77972709551656916</v>
      </c>
      <c r="O108" s="27" t="s">
        <v>109</v>
      </c>
      <c r="P108" s="28">
        <v>0.67529544175576817</v>
      </c>
    </row>
    <row r="109" spans="1:16">
      <c r="A109" s="175"/>
      <c r="B109" s="27" t="s">
        <v>71</v>
      </c>
      <c r="C109" s="28">
        <v>0</v>
      </c>
      <c r="D109" s="27" t="s">
        <v>49</v>
      </c>
      <c r="E109" s="28">
        <v>0.9569377990430622</v>
      </c>
      <c r="F109" s="27" t="s">
        <v>20</v>
      </c>
      <c r="G109" s="28">
        <v>0.84039701514163589</v>
      </c>
      <c r="J109" s="175"/>
      <c r="K109" s="27" t="s">
        <v>71</v>
      </c>
      <c r="L109" s="28">
        <v>0</v>
      </c>
      <c r="M109" s="27" t="s">
        <v>104</v>
      </c>
      <c r="N109" s="28">
        <v>0.62761506276150625</v>
      </c>
      <c r="O109" s="27" t="s">
        <v>20</v>
      </c>
      <c r="P109" s="28">
        <v>0.62831762539269853</v>
      </c>
    </row>
    <row r="110" spans="1:16">
      <c r="A110" s="24"/>
      <c r="B110" s="27" t="s">
        <v>75</v>
      </c>
      <c r="C110" s="28">
        <v>0</v>
      </c>
      <c r="D110" s="27" t="s">
        <v>104</v>
      </c>
      <c r="E110" s="28">
        <v>0.93167701863354035</v>
      </c>
      <c r="F110" s="27" t="s">
        <v>49</v>
      </c>
      <c r="G110" s="28">
        <v>0.81395348837209303</v>
      </c>
      <c r="J110" s="26"/>
      <c r="K110" s="27" t="s">
        <v>75</v>
      </c>
      <c r="L110" s="28">
        <v>0</v>
      </c>
      <c r="M110" s="27" t="s">
        <v>49</v>
      </c>
      <c r="N110" s="28">
        <v>0.58823529411764708</v>
      </c>
      <c r="O110" s="27" t="s">
        <v>49</v>
      </c>
      <c r="P110" s="28">
        <v>0.5902192242833052</v>
      </c>
    </row>
  </sheetData>
  <sortState xmlns:xlrd2="http://schemas.microsoft.com/office/spreadsheetml/2017/richdata2" ref="O1:P108">
    <sortCondition descending="1" ref="P1:P108"/>
  </sortState>
  <mergeCells count="10">
    <mergeCell ref="M2:N2"/>
    <mergeCell ref="O2:P2"/>
    <mergeCell ref="A3:A109"/>
    <mergeCell ref="J3:J109"/>
    <mergeCell ref="B1:G1"/>
    <mergeCell ref="K1:P1"/>
    <mergeCell ref="B2:C2"/>
    <mergeCell ref="D2:E2"/>
    <mergeCell ref="F2:G2"/>
    <mergeCell ref="K2:L2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CD9B54-68E9-45C9-8C43-EEC4C29A7BCC}">
  <dimension ref="C1:AN113"/>
  <sheetViews>
    <sheetView tabSelected="1" workbookViewId="0"/>
  </sheetViews>
  <sheetFormatPr defaultRowHeight="15"/>
  <cols>
    <col min="1" max="2" width="9.140625" style="118"/>
    <col min="3" max="7" width="0" style="118" hidden="1" customWidth="1"/>
    <col min="8" max="8" width="5.42578125" style="118" hidden="1" customWidth="1"/>
    <col min="9" max="13" width="0" style="118" hidden="1" customWidth="1"/>
    <col min="14" max="14" width="7" style="118" hidden="1" customWidth="1"/>
    <col min="15" max="18" width="0" style="118" hidden="1" customWidth="1"/>
    <col min="19" max="19" width="5.140625" style="118" hidden="1" customWidth="1"/>
    <col min="20" max="23" width="0" style="118" hidden="1" customWidth="1"/>
    <col min="24" max="24" width="4.5703125" style="118" customWidth="1"/>
    <col min="25" max="26" width="9.140625" style="159"/>
    <col min="27" max="27" width="9" style="159" customWidth="1"/>
    <col min="28" max="32" width="9.140625" style="159"/>
    <col min="33" max="34" width="9.140625" style="118"/>
    <col min="35" max="35" width="19.5703125" style="159" bestFit="1" customWidth="1"/>
    <col min="36" max="36" width="9.140625" style="159"/>
    <col min="37" max="37" width="19.5703125" style="159" bestFit="1" customWidth="1"/>
    <col min="38" max="38" width="9.140625" style="159"/>
    <col min="39" max="39" width="19.5703125" style="159" bestFit="1" customWidth="1"/>
    <col min="40" max="40" width="9.140625" style="159"/>
    <col min="41" max="16384" width="9.140625" style="118"/>
  </cols>
  <sheetData>
    <row r="1" spans="3:40" ht="15.75" thickBot="1">
      <c r="O1" s="119" t="s">
        <v>156</v>
      </c>
      <c r="P1" s="119" t="s">
        <v>157</v>
      </c>
      <c r="Q1" s="119" t="s">
        <v>158</v>
      </c>
      <c r="R1" s="119" t="s">
        <v>2</v>
      </c>
      <c r="T1" s="119" t="s">
        <v>156</v>
      </c>
      <c r="U1" s="119" t="s">
        <v>157</v>
      </c>
      <c r="V1" s="119" t="s">
        <v>158</v>
      </c>
      <c r="W1" s="119" t="s">
        <v>2</v>
      </c>
      <c r="Y1" s="158" t="s">
        <v>156</v>
      </c>
      <c r="Z1" s="158" t="s">
        <v>149</v>
      </c>
      <c r="AB1" s="158" t="s">
        <v>156</v>
      </c>
      <c r="AC1" s="158" t="s">
        <v>158</v>
      </c>
      <c r="AE1" s="158" t="s">
        <v>156</v>
      </c>
      <c r="AF1" s="158" t="s">
        <v>2</v>
      </c>
      <c r="AI1" s="158" t="s">
        <v>156</v>
      </c>
      <c r="AJ1" s="158" t="s">
        <v>149</v>
      </c>
      <c r="AK1" s="158" t="s">
        <v>156</v>
      </c>
      <c r="AL1" s="158" t="s">
        <v>158</v>
      </c>
      <c r="AM1" s="158" t="s">
        <v>156</v>
      </c>
      <c r="AN1" s="158" t="s">
        <v>2</v>
      </c>
    </row>
    <row r="2" spans="3:40" ht="24.75" customHeight="1">
      <c r="C2" s="268" t="s">
        <v>140</v>
      </c>
      <c r="D2" s="265"/>
      <c r="E2" s="265"/>
      <c r="F2" s="265"/>
      <c r="G2" s="265"/>
      <c r="I2" s="268" t="s">
        <v>141</v>
      </c>
      <c r="J2" s="265"/>
      <c r="K2" s="265"/>
      <c r="L2" s="265"/>
      <c r="M2" s="265"/>
      <c r="O2" s="119" t="s">
        <v>6</v>
      </c>
      <c r="P2" s="122">
        <v>0.83155143739605597</v>
      </c>
      <c r="Q2" s="123">
        <v>3.2114183764495987</v>
      </c>
      <c r="R2" s="124">
        <v>1.3320825515947468</v>
      </c>
      <c r="T2" s="119" t="s">
        <v>6</v>
      </c>
      <c r="U2" s="122">
        <v>0.83155143739605597</v>
      </c>
      <c r="V2" s="123">
        <v>3.2114183764495987</v>
      </c>
      <c r="W2" s="124">
        <v>1.3320825515947468</v>
      </c>
      <c r="Y2" s="158" t="s">
        <v>6</v>
      </c>
      <c r="Z2" s="160">
        <v>0.83155143739605597</v>
      </c>
      <c r="AB2" s="158" t="s">
        <v>6</v>
      </c>
      <c r="AC2" s="161">
        <v>3.2114183764495987</v>
      </c>
      <c r="AE2" s="158" t="s">
        <v>6</v>
      </c>
      <c r="AF2" s="162">
        <v>1.3320825515947468</v>
      </c>
      <c r="AI2" s="158" t="s">
        <v>30</v>
      </c>
      <c r="AJ2" s="160">
        <v>4.0358744394618835</v>
      </c>
      <c r="AK2" s="158" t="s">
        <v>112</v>
      </c>
      <c r="AL2" s="161">
        <v>6.7846607669616521</v>
      </c>
      <c r="AM2" s="158" t="s">
        <v>112</v>
      </c>
      <c r="AN2" s="162">
        <v>5.3667262969588547</v>
      </c>
    </row>
    <row r="3" spans="3:40" ht="14.25" customHeight="1" thickBot="1">
      <c r="C3" s="269" t="s">
        <v>0</v>
      </c>
      <c r="D3" s="265"/>
      <c r="E3" s="265"/>
      <c r="F3" s="265"/>
      <c r="G3" s="265"/>
      <c r="I3" s="269" t="s">
        <v>0</v>
      </c>
      <c r="J3" s="265"/>
      <c r="K3" s="265"/>
      <c r="L3" s="265"/>
      <c r="M3" s="265"/>
      <c r="O3" s="128" t="s">
        <v>7</v>
      </c>
      <c r="P3" s="129">
        <v>0</v>
      </c>
      <c r="Q3" s="130">
        <v>5.2631578947368416</v>
      </c>
      <c r="R3" s="131">
        <v>2.8248587570621471</v>
      </c>
      <c r="T3" s="128" t="s">
        <v>7</v>
      </c>
      <c r="U3" s="129">
        <v>0</v>
      </c>
      <c r="V3" s="130">
        <v>5.2631578947368416</v>
      </c>
      <c r="W3" s="131">
        <v>2.8248587570621471</v>
      </c>
      <c r="Y3" s="163" t="s">
        <v>7</v>
      </c>
      <c r="Z3" s="164">
        <v>0</v>
      </c>
      <c r="AB3" s="163" t="s">
        <v>7</v>
      </c>
      <c r="AC3" s="165">
        <v>5.2631578947368416</v>
      </c>
      <c r="AE3" s="163" t="s">
        <v>7</v>
      </c>
      <c r="AF3" s="166">
        <v>2.8248587570621471</v>
      </c>
      <c r="AI3" s="163" t="s">
        <v>67</v>
      </c>
      <c r="AJ3" s="164">
        <v>3.5714285714285712</v>
      </c>
      <c r="AK3" s="163" t="s">
        <v>86</v>
      </c>
      <c r="AL3" s="165">
        <v>6.746031746031746</v>
      </c>
      <c r="AM3" s="163" t="s">
        <v>75</v>
      </c>
      <c r="AN3" s="166">
        <v>4.4776119402985071</v>
      </c>
    </row>
    <row r="4" spans="3:40" ht="15.75" customHeight="1" thickBot="1">
      <c r="C4" s="270" t="s">
        <v>127</v>
      </c>
      <c r="D4" s="271"/>
      <c r="E4" s="273" t="s">
        <v>1</v>
      </c>
      <c r="F4" s="274"/>
      <c r="G4" s="275" t="s">
        <v>2</v>
      </c>
      <c r="I4" s="270" t="s">
        <v>128</v>
      </c>
      <c r="J4" s="271"/>
      <c r="K4" s="273" t="s">
        <v>1</v>
      </c>
      <c r="L4" s="274"/>
      <c r="M4" s="275" t="s">
        <v>2</v>
      </c>
      <c r="O4" s="128" t="s">
        <v>8</v>
      </c>
      <c r="P4" s="129">
        <v>1.1494252873563218</v>
      </c>
      <c r="Q4" s="130">
        <v>2.6578073089700998</v>
      </c>
      <c r="R4" s="131">
        <v>1.6483516483516485</v>
      </c>
      <c r="T4" s="128" t="s">
        <v>8</v>
      </c>
      <c r="U4" s="129">
        <v>1.1494252873563218</v>
      </c>
      <c r="V4" s="130">
        <v>2.6578073089700998</v>
      </c>
      <c r="W4" s="131">
        <v>1.6483516483516485</v>
      </c>
      <c r="Y4" s="163" t="s">
        <v>8</v>
      </c>
      <c r="Z4" s="164">
        <v>1.1494252873563218</v>
      </c>
      <c r="AB4" s="163" t="s">
        <v>8</v>
      </c>
      <c r="AC4" s="165">
        <v>2.6578073089700998</v>
      </c>
      <c r="AE4" s="163" t="s">
        <v>8</v>
      </c>
      <c r="AF4" s="166">
        <v>1.6483516483516485</v>
      </c>
      <c r="AI4" s="163" t="s">
        <v>112</v>
      </c>
      <c r="AJ4" s="164">
        <v>3.1818181818181817</v>
      </c>
      <c r="AK4" s="163" t="s">
        <v>96</v>
      </c>
      <c r="AL4" s="165">
        <v>6.25</v>
      </c>
      <c r="AM4" s="163" t="s">
        <v>100</v>
      </c>
      <c r="AN4" s="166">
        <v>4.1958041958041958</v>
      </c>
    </row>
    <row r="5" spans="3:40" ht="15.75" customHeight="1" thickBot="1">
      <c r="C5" s="264"/>
      <c r="D5" s="272"/>
      <c r="E5" s="136" t="s">
        <v>3</v>
      </c>
      <c r="F5" s="137" t="s">
        <v>4</v>
      </c>
      <c r="G5" s="276"/>
      <c r="I5" s="264"/>
      <c r="J5" s="272"/>
      <c r="K5" s="136" t="s">
        <v>3</v>
      </c>
      <c r="L5" s="137" t="s">
        <v>4</v>
      </c>
      <c r="M5" s="276"/>
      <c r="O5" s="128" t="s">
        <v>9</v>
      </c>
      <c r="P5" s="129">
        <v>1.834862385321101</v>
      </c>
      <c r="Q5" s="130">
        <v>4.0730337078651688</v>
      </c>
      <c r="R5" s="131">
        <v>3.1026252983293556</v>
      </c>
      <c r="T5" s="128" t="s">
        <v>9</v>
      </c>
      <c r="U5" s="129">
        <v>1.834862385321101</v>
      </c>
      <c r="V5" s="130">
        <v>4.0730337078651688</v>
      </c>
      <c r="W5" s="131">
        <v>3.1026252983293556</v>
      </c>
      <c r="Y5" s="163" t="s">
        <v>9</v>
      </c>
      <c r="Z5" s="164">
        <v>1.834862385321101</v>
      </c>
      <c r="AB5" s="163" t="s">
        <v>9</v>
      </c>
      <c r="AC5" s="165">
        <v>4.0730337078651688</v>
      </c>
      <c r="AE5" s="163" t="s">
        <v>9</v>
      </c>
      <c r="AF5" s="166">
        <v>3.1026252983293556</v>
      </c>
      <c r="AI5" s="163" t="s">
        <v>75</v>
      </c>
      <c r="AJ5" s="164">
        <v>3.0150753768844218</v>
      </c>
      <c r="AK5" s="163" t="s">
        <v>99</v>
      </c>
      <c r="AL5" s="165">
        <v>6.140350877192982</v>
      </c>
      <c r="AM5" s="163" t="s">
        <v>99</v>
      </c>
      <c r="AN5" s="166">
        <v>4.1666666666666661</v>
      </c>
    </row>
    <row r="6" spans="3:40" ht="15.75" customHeight="1">
      <c r="C6" s="262" t="s">
        <v>5</v>
      </c>
      <c r="D6" s="119" t="s">
        <v>6</v>
      </c>
      <c r="E6" s="122">
        <v>1.1756802149815251</v>
      </c>
      <c r="F6" s="123">
        <v>4.8582995951417001</v>
      </c>
      <c r="G6" s="124">
        <v>1.9096288327057558</v>
      </c>
      <c r="I6" s="262" t="s">
        <v>5</v>
      </c>
      <c r="J6" s="119" t="s">
        <v>6</v>
      </c>
      <c r="K6" s="122">
        <v>0.83155143739605597</v>
      </c>
      <c r="L6" s="123">
        <v>3.2114183764495987</v>
      </c>
      <c r="M6" s="124">
        <v>1.3320825515947468</v>
      </c>
      <c r="O6" s="128" t="s">
        <v>10</v>
      </c>
      <c r="P6" s="129">
        <v>1.4981273408239701</v>
      </c>
      <c r="Q6" s="130">
        <v>1.8404907975460123</v>
      </c>
      <c r="R6" s="131">
        <v>1.6279069767441861</v>
      </c>
      <c r="T6" s="128" t="s">
        <v>10</v>
      </c>
      <c r="U6" s="129">
        <v>1.4981273408239701</v>
      </c>
      <c r="V6" s="130">
        <v>1.8404907975460123</v>
      </c>
      <c r="W6" s="131">
        <v>1.6279069767441861</v>
      </c>
      <c r="Y6" s="163" t="s">
        <v>10</v>
      </c>
      <c r="Z6" s="164">
        <v>1.4981273408239701</v>
      </c>
      <c r="AB6" s="163" t="s">
        <v>10</v>
      </c>
      <c r="AC6" s="165">
        <v>1.8404907975460123</v>
      </c>
      <c r="AE6" s="163" t="s">
        <v>10</v>
      </c>
      <c r="AF6" s="166">
        <v>1.6279069767441861</v>
      </c>
      <c r="AI6" s="163" t="s">
        <v>19</v>
      </c>
      <c r="AJ6" s="164">
        <v>2.5641025641025639</v>
      </c>
      <c r="AK6" s="163" t="s">
        <v>75</v>
      </c>
      <c r="AL6" s="165">
        <v>5.9113300492610836</v>
      </c>
      <c r="AM6" s="163" t="s">
        <v>96</v>
      </c>
      <c r="AN6" s="166">
        <v>4.1262135922330101</v>
      </c>
    </row>
    <row r="7" spans="3:40" ht="15.75" customHeight="1">
      <c r="C7" s="263"/>
      <c r="D7" s="128" t="s">
        <v>7</v>
      </c>
      <c r="E7" s="129">
        <v>0</v>
      </c>
      <c r="F7" s="130">
        <v>8.5470085470085468</v>
      </c>
      <c r="G7" s="131">
        <v>4.1152263374485596</v>
      </c>
      <c r="I7" s="263"/>
      <c r="J7" s="128" t="s">
        <v>7</v>
      </c>
      <c r="K7" s="129">
        <v>0</v>
      </c>
      <c r="L7" s="130">
        <v>5.2631578947368416</v>
      </c>
      <c r="M7" s="131">
        <v>2.8248587570621471</v>
      </c>
      <c r="O7" s="128" t="s">
        <v>11</v>
      </c>
      <c r="P7" s="129">
        <v>1.6641452344931922</v>
      </c>
      <c r="Q7" s="130">
        <v>3.0612244897959182</v>
      </c>
      <c r="R7" s="131">
        <v>2.2589052997393573</v>
      </c>
      <c r="T7" s="128" t="s">
        <v>11</v>
      </c>
      <c r="U7" s="129">
        <v>1.6641452344931922</v>
      </c>
      <c r="V7" s="130">
        <v>3.0612244897959182</v>
      </c>
      <c r="W7" s="131">
        <v>2.2589052997393573</v>
      </c>
      <c r="Y7" s="163" t="s">
        <v>11</v>
      </c>
      <c r="Z7" s="164">
        <v>1.6641452344931922</v>
      </c>
      <c r="AB7" s="163" t="s">
        <v>11</v>
      </c>
      <c r="AC7" s="165">
        <v>3.0612244897959182</v>
      </c>
      <c r="AE7" s="163" t="s">
        <v>11</v>
      </c>
      <c r="AF7" s="166">
        <v>2.2589052997393573</v>
      </c>
      <c r="AI7" s="163" t="s">
        <v>62</v>
      </c>
      <c r="AJ7" s="164">
        <v>2.5316455696202533</v>
      </c>
      <c r="AK7" s="163" t="s">
        <v>100</v>
      </c>
      <c r="AL7" s="165">
        <v>5.8479532163742682</v>
      </c>
      <c r="AM7" s="163" t="s">
        <v>67</v>
      </c>
      <c r="AN7" s="166">
        <v>3.4220532319391634</v>
      </c>
    </row>
    <row r="8" spans="3:40" ht="15.75" customHeight="1">
      <c r="C8" s="263"/>
      <c r="D8" s="128" t="s">
        <v>8</v>
      </c>
      <c r="E8" s="129">
        <v>1.4893617021276597</v>
      </c>
      <c r="F8" s="130">
        <v>4.0609137055837561</v>
      </c>
      <c r="G8" s="131">
        <v>2.2488755622188905</v>
      </c>
      <c r="I8" s="263"/>
      <c r="J8" s="128" t="s">
        <v>8</v>
      </c>
      <c r="K8" s="129">
        <v>1.1494252873563218</v>
      </c>
      <c r="L8" s="130">
        <v>2.6578073089700998</v>
      </c>
      <c r="M8" s="131">
        <v>1.6483516483516485</v>
      </c>
      <c r="O8" s="128" t="s">
        <v>12</v>
      </c>
      <c r="P8" s="129">
        <v>0</v>
      </c>
      <c r="Q8" s="130">
        <v>0</v>
      </c>
      <c r="R8" s="131">
        <v>0</v>
      </c>
      <c r="T8" s="128" t="s">
        <v>12</v>
      </c>
      <c r="U8" s="129">
        <v>0</v>
      </c>
      <c r="V8" s="130">
        <v>0</v>
      </c>
      <c r="W8" s="131">
        <v>0</v>
      </c>
      <c r="Y8" s="163" t="s">
        <v>12</v>
      </c>
      <c r="Z8" s="164">
        <v>0</v>
      </c>
      <c r="AB8" s="163" t="s">
        <v>12</v>
      </c>
      <c r="AC8" s="165">
        <v>0</v>
      </c>
      <c r="AE8" s="163" t="s">
        <v>12</v>
      </c>
      <c r="AF8" s="166">
        <v>0</v>
      </c>
      <c r="AI8" s="163" t="s">
        <v>59</v>
      </c>
      <c r="AJ8" s="164">
        <v>2.3233301064859635</v>
      </c>
      <c r="AK8" s="163" t="s">
        <v>73</v>
      </c>
      <c r="AL8" s="165">
        <v>5.4216867469879517</v>
      </c>
      <c r="AM8" s="163" t="s">
        <v>62</v>
      </c>
      <c r="AN8" s="166">
        <v>3.2745591939546599</v>
      </c>
    </row>
    <row r="9" spans="3:40" ht="15.75" customHeight="1">
      <c r="C9" s="263"/>
      <c r="D9" s="128" t="s">
        <v>9</v>
      </c>
      <c r="E9" s="129">
        <v>2.4038461538461542</v>
      </c>
      <c r="F9" s="130">
        <v>6.531531531531531</v>
      </c>
      <c r="G9" s="131">
        <v>4.5348837209302326</v>
      </c>
      <c r="I9" s="263"/>
      <c r="J9" s="128" t="s">
        <v>9</v>
      </c>
      <c r="K9" s="129">
        <v>1.834862385321101</v>
      </c>
      <c r="L9" s="130">
        <v>4.0730337078651688</v>
      </c>
      <c r="M9" s="131">
        <v>3.1026252983293556</v>
      </c>
      <c r="O9" s="128" t="s">
        <v>13</v>
      </c>
      <c r="P9" s="129">
        <v>0.86083213773314204</v>
      </c>
      <c r="Q9" s="130">
        <v>2.4390243902439024</v>
      </c>
      <c r="R9" s="131">
        <v>1.1614401858304297</v>
      </c>
      <c r="T9" s="128" t="s">
        <v>13</v>
      </c>
      <c r="U9" s="129">
        <v>0.86083213773314204</v>
      </c>
      <c r="V9" s="130">
        <v>2.4390243902439024</v>
      </c>
      <c r="W9" s="131">
        <v>1.1614401858304297</v>
      </c>
      <c r="Y9" s="163" t="s">
        <v>13</v>
      </c>
      <c r="Z9" s="164">
        <v>0.86083213773314204</v>
      </c>
      <c r="AB9" s="163" t="s">
        <v>13</v>
      </c>
      <c r="AC9" s="165">
        <v>2.4390243902439024</v>
      </c>
      <c r="AE9" s="163" t="s">
        <v>13</v>
      </c>
      <c r="AF9" s="166">
        <v>1.1614401858304297</v>
      </c>
      <c r="AI9" s="163" t="s">
        <v>69</v>
      </c>
      <c r="AJ9" s="164">
        <v>1.9230769230769231</v>
      </c>
      <c r="AK9" s="163" t="s">
        <v>108</v>
      </c>
      <c r="AL9" s="165">
        <v>5.376344086021505</v>
      </c>
      <c r="AM9" s="163" t="s">
        <v>9</v>
      </c>
      <c r="AN9" s="166">
        <v>3.1026252983293556</v>
      </c>
    </row>
    <row r="10" spans="3:40" ht="15.75" customHeight="1">
      <c r="C10" s="263"/>
      <c r="D10" s="128" t="s">
        <v>10</v>
      </c>
      <c r="E10" s="129">
        <v>1.9230769230769231</v>
      </c>
      <c r="F10" s="130">
        <v>2.7272727272727271</v>
      </c>
      <c r="G10" s="131">
        <v>2.2012578616352201</v>
      </c>
      <c r="I10" s="263"/>
      <c r="J10" s="128" t="s">
        <v>10</v>
      </c>
      <c r="K10" s="129">
        <v>1.4981273408239701</v>
      </c>
      <c r="L10" s="130">
        <v>1.8404907975460123</v>
      </c>
      <c r="M10" s="131">
        <v>1.6279069767441861</v>
      </c>
      <c r="O10" s="128" t="s">
        <v>14</v>
      </c>
      <c r="P10" s="129">
        <v>0.68965517241379315</v>
      </c>
      <c r="Q10" s="130">
        <v>0.85714285714285721</v>
      </c>
      <c r="R10" s="131">
        <v>0.73770491803278693</v>
      </c>
      <c r="T10" s="128" t="s">
        <v>14</v>
      </c>
      <c r="U10" s="129">
        <v>0.68965517241379315</v>
      </c>
      <c r="V10" s="130">
        <v>0.85714285714285721</v>
      </c>
      <c r="W10" s="131">
        <v>0.73770491803278693</v>
      </c>
      <c r="Y10" s="163" t="s">
        <v>14</v>
      </c>
      <c r="Z10" s="164">
        <v>0.68965517241379315</v>
      </c>
      <c r="AB10" s="163" t="s">
        <v>14</v>
      </c>
      <c r="AC10" s="165">
        <v>0.85714285714285721</v>
      </c>
      <c r="AE10" s="163" t="s">
        <v>14</v>
      </c>
      <c r="AF10" s="166">
        <v>0.73770491803278693</v>
      </c>
      <c r="AI10" s="163" t="s">
        <v>108</v>
      </c>
      <c r="AJ10" s="164">
        <v>1.9047619047619049</v>
      </c>
      <c r="AK10" s="163" t="s">
        <v>7</v>
      </c>
      <c r="AL10" s="165">
        <v>5.2631578947368416</v>
      </c>
      <c r="AM10" s="163" t="s">
        <v>30</v>
      </c>
      <c r="AN10" s="166">
        <v>3.0674846625766872</v>
      </c>
    </row>
    <row r="11" spans="3:40" ht="15.75" customHeight="1">
      <c r="C11" s="263"/>
      <c r="D11" s="128" t="s">
        <v>11</v>
      </c>
      <c r="E11" s="129">
        <v>2.0676691729323307</v>
      </c>
      <c r="F11" s="130">
        <v>4.6012269938650308</v>
      </c>
      <c r="G11" s="131">
        <v>3.0303030303030303</v>
      </c>
      <c r="I11" s="263"/>
      <c r="J11" s="128" t="s">
        <v>11</v>
      </c>
      <c r="K11" s="129">
        <v>1.6641452344931922</v>
      </c>
      <c r="L11" s="130">
        <v>3.0612244897959182</v>
      </c>
      <c r="M11" s="131">
        <v>2.2589052997393573</v>
      </c>
      <c r="O11" s="128" t="s">
        <v>15</v>
      </c>
      <c r="P11" s="129">
        <v>0.81967213114754101</v>
      </c>
      <c r="Q11" s="130">
        <v>0.25974025974025972</v>
      </c>
      <c r="R11" s="131">
        <v>0.76793856491480683</v>
      </c>
      <c r="T11" s="128" t="s">
        <v>15</v>
      </c>
      <c r="U11" s="129">
        <v>0.81967213114754101</v>
      </c>
      <c r="V11" s="130">
        <v>0.25974025974025972</v>
      </c>
      <c r="W11" s="131">
        <v>0.76793856491480683</v>
      </c>
      <c r="Y11" s="163" t="s">
        <v>15</v>
      </c>
      <c r="Z11" s="164">
        <v>0.81967213114754101</v>
      </c>
      <c r="AB11" s="163" t="s">
        <v>15</v>
      </c>
      <c r="AC11" s="165">
        <v>0.25974025974025972</v>
      </c>
      <c r="AE11" s="163" t="s">
        <v>15</v>
      </c>
      <c r="AF11" s="166">
        <v>0.76793856491480683</v>
      </c>
      <c r="AI11" s="163" t="s">
        <v>83</v>
      </c>
      <c r="AJ11" s="164">
        <v>1.9005847953216373</v>
      </c>
      <c r="AK11" s="163" t="s">
        <v>97</v>
      </c>
      <c r="AL11" s="165">
        <v>5.1282051282051277</v>
      </c>
      <c r="AM11" s="163" t="s">
        <v>108</v>
      </c>
      <c r="AN11" s="166">
        <v>2.9702970297029703</v>
      </c>
    </row>
    <row r="12" spans="3:40" ht="15.75" customHeight="1">
      <c r="C12" s="263"/>
      <c r="D12" s="128" t="s">
        <v>12</v>
      </c>
      <c r="E12" s="129">
        <v>0</v>
      </c>
      <c r="F12" s="130">
        <v>0</v>
      </c>
      <c r="G12" s="131">
        <v>0</v>
      </c>
      <c r="I12" s="263"/>
      <c r="J12" s="128" t="s">
        <v>12</v>
      </c>
      <c r="K12" s="129">
        <v>0</v>
      </c>
      <c r="L12" s="130">
        <v>0</v>
      </c>
      <c r="M12" s="131">
        <v>0</v>
      </c>
      <c r="O12" s="128" t="s">
        <v>16</v>
      </c>
      <c r="P12" s="129">
        <v>1.2121212121212122</v>
      </c>
      <c r="Q12" s="130">
        <v>1.0204081632653061</v>
      </c>
      <c r="R12" s="131">
        <v>1.1577424023154848</v>
      </c>
      <c r="T12" s="128" t="s">
        <v>16</v>
      </c>
      <c r="U12" s="129">
        <v>1.2121212121212122</v>
      </c>
      <c r="V12" s="130">
        <v>1.0204081632653061</v>
      </c>
      <c r="W12" s="131">
        <v>1.1577424023154848</v>
      </c>
      <c r="Y12" s="163" t="s">
        <v>16</v>
      </c>
      <c r="Z12" s="164">
        <v>1.2121212121212122</v>
      </c>
      <c r="AB12" s="163" t="s">
        <v>16</v>
      </c>
      <c r="AC12" s="165">
        <v>1.0204081632653061</v>
      </c>
      <c r="AE12" s="163" t="s">
        <v>16</v>
      </c>
      <c r="AF12" s="166">
        <v>1.1577424023154848</v>
      </c>
      <c r="AI12" s="163" t="s">
        <v>103</v>
      </c>
      <c r="AJ12" s="164">
        <v>1.875</v>
      </c>
      <c r="AK12" s="163" t="s">
        <v>66</v>
      </c>
      <c r="AL12" s="165">
        <v>5.0359712230215825</v>
      </c>
      <c r="AM12" s="163" t="s">
        <v>103</v>
      </c>
      <c r="AN12" s="166">
        <v>2.8888888888888888</v>
      </c>
    </row>
    <row r="13" spans="3:40" ht="15.75" customHeight="1">
      <c r="C13" s="263"/>
      <c r="D13" s="128" t="s">
        <v>13</v>
      </c>
      <c r="E13" s="129">
        <v>1.0256410256410255</v>
      </c>
      <c r="F13" s="130">
        <v>3.2</v>
      </c>
      <c r="G13" s="131">
        <v>1.4084507042253522</v>
      </c>
      <c r="I13" s="263"/>
      <c r="J13" s="128" t="s">
        <v>13</v>
      </c>
      <c r="K13" s="129">
        <v>0.86083213773314204</v>
      </c>
      <c r="L13" s="130">
        <v>2.4390243902439024</v>
      </c>
      <c r="M13" s="131">
        <v>1.1614401858304297</v>
      </c>
      <c r="O13" s="128" t="s">
        <v>17</v>
      </c>
      <c r="P13" s="129">
        <v>0.70463887257780389</v>
      </c>
      <c r="Q13" s="130">
        <v>1.2096774193548387</v>
      </c>
      <c r="R13" s="131">
        <v>0.81855388813096863</v>
      </c>
      <c r="T13" s="128" t="s">
        <v>17</v>
      </c>
      <c r="U13" s="129">
        <v>0.70463887257780389</v>
      </c>
      <c r="V13" s="130">
        <v>1.2096774193548387</v>
      </c>
      <c r="W13" s="131">
        <v>0.81855388813096863</v>
      </c>
      <c r="Y13" s="163" t="s">
        <v>17</v>
      </c>
      <c r="Z13" s="164">
        <v>0.70463887257780389</v>
      </c>
      <c r="AB13" s="163" t="s">
        <v>17</v>
      </c>
      <c r="AC13" s="165">
        <v>1.2096774193548387</v>
      </c>
      <c r="AE13" s="163" t="s">
        <v>17</v>
      </c>
      <c r="AF13" s="166">
        <v>0.81855388813096863</v>
      </c>
      <c r="AI13" s="163" t="s">
        <v>35</v>
      </c>
      <c r="AJ13" s="164">
        <v>1.8445322793148879</v>
      </c>
      <c r="AK13" s="163" t="s">
        <v>111</v>
      </c>
      <c r="AL13" s="165">
        <v>4.9689440993788816</v>
      </c>
      <c r="AM13" s="163" t="s">
        <v>7</v>
      </c>
      <c r="AN13" s="166">
        <v>2.8248587570621471</v>
      </c>
    </row>
    <row r="14" spans="3:40" ht="15.75" customHeight="1">
      <c r="C14" s="263"/>
      <c r="D14" s="128" t="s">
        <v>14</v>
      </c>
      <c r="E14" s="129">
        <v>0.81967213114754101</v>
      </c>
      <c r="F14" s="130">
        <v>1.1764705882352942</v>
      </c>
      <c r="G14" s="131">
        <v>0.91185410334346495</v>
      </c>
      <c r="I14" s="263"/>
      <c r="J14" s="128" t="s">
        <v>14</v>
      </c>
      <c r="K14" s="129">
        <v>0.68965517241379315</v>
      </c>
      <c r="L14" s="130">
        <v>0.85714285714285721</v>
      </c>
      <c r="M14" s="131">
        <v>0.73770491803278693</v>
      </c>
      <c r="O14" s="128" t="s">
        <v>18</v>
      </c>
      <c r="P14" s="129">
        <v>0.41322314049586778</v>
      </c>
      <c r="Q14" s="130">
        <v>3.3003300330032999</v>
      </c>
      <c r="R14" s="131">
        <v>1.1014948859166012</v>
      </c>
      <c r="T14" s="128" t="s">
        <v>18</v>
      </c>
      <c r="U14" s="129">
        <v>0.41322314049586778</v>
      </c>
      <c r="V14" s="130">
        <v>3.3003300330032999</v>
      </c>
      <c r="W14" s="131">
        <v>1.1014948859166012</v>
      </c>
      <c r="Y14" s="163" t="s">
        <v>18</v>
      </c>
      <c r="Z14" s="164">
        <v>0.41322314049586778</v>
      </c>
      <c r="AB14" s="163" t="s">
        <v>18</v>
      </c>
      <c r="AC14" s="165">
        <v>3.3003300330032999</v>
      </c>
      <c r="AE14" s="163" t="s">
        <v>18</v>
      </c>
      <c r="AF14" s="166">
        <v>1.1014948859166012</v>
      </c>
      <c r="AI14" s="163" t="s">
        <v>9</v>
      </c>
      <c r="AJ14" s="164">
        <v>1.834862385321101</v>
      </c>
      <c r="AK14" s="163" t="s">
        <v>76</v>
      </c>
      <c r="AL14" s="165">
        <v>4.8558421851289832</v>
      </c>
      <c r="AM14" s="163" t="s">
        <v>66</v>
      </c>
      <c r="AN14" s="166">
        <v>2.8205128205128207</v>
      </c>
    </row>
    <row r="15" spans="3:40" ht="15.75" customHeight="1">
      <c r="C15" s="263"/>
      <c r="D15" s="128" t="s">
        <v>15</v>
      </c>
      <c r="E15" s="129">
        <v>0.96303199751475621</v>
      </c>
      <c r="F15" s="130">
        <v>0.36630036630036628</v>
      </c>
      <c r="G15" s="131">
        <v>0.91638029782359687</v>
      </c>
      <c r="I15" s="263"/>
      <c r="J15" s="128" t="s">
        <v>15</v>
      </c>
      <c r="K15" s="129">
        <v>0.81967213114754101</v>
      </c>
      <c r="L15" s="130">
        <v>0.25974025974025972</v>
      </c>
      <c r="M15" s="131">
        <v>0.76793856491480683</v>
      </c>
      <c r="O15" s="128" t="s">
        <v>19</v>
      </c>
      <c r="P15" s="129">
        <v>2.5641025641025639</v>
      </c>
      <c r="Q15" s="130">
        <v>1.5384615384615385</v>
      </c>
      <c r="R15" s="131">
        <v>2.0979020979020979</v>
      </c>
      <c r="T15" s="128" t="s">
        <v>19</v>
      </c>
      <c r="U15" s="129">
        <v>2.5641025641025639</v>
      </c>
      <c r="V15" s="130">
        <v>1.5384615384615385</v>
      </c>
      <c r="W15" s="131">
        <v>2.0979020979020979</v>
      </c>
      <c r="Y15" s="163" t="s">
        <v>19</v>
      </c>
      <c r="Z15" s="164">
        <v>2.5641025641025639</v>
      </c>
      <c r="AB15" s="163" t="s">
        <v>19</v>
      </c>
      <c r="AC15" s="165">
        <v>1.5384615384615385</v>
      </c>
      <c r="AE15" s="163" t="s">
        <v>19</v>
      </c>
      <c r="AF15" s="166">
        <v>2.0979020979020979</v>
      </c>
      <c r="AI15" s="163" t="s">
        <v>43</v>
      </c>
      <c r="AJ15" s="164">
        <v>1.7830609212481425</v>
      </c>
      <c r="AK15" s="163" t="s">
        <v>50</v>
      </c>
      <c r="AL15" s="165">
        <v>4.6153846153846159</v>
      </c>
      <c r="AM15" s="163" t="s">
        <v>71</v>
      </c>
      <c r="AN15" s="166">
        <v>2.814569536423841</v>
      </c>
    </row>
    <row r="16" spans="3:40" ht="15.75" customHeight="1">
      <c r="C16" s="263"/>
      <c r="D16" s="128" t="s">
        <v>16</v>
      </c>
      <c r="E16" s="129">
        <v>1.4814814814814816</v>
      </c>
      <c r="F16" s="130">
        <v>1.4598540145985401</v>
      </c>
      <c r="G16" s="131">
        <v>1.4760147601476015</v>
      </c>
      <c r="I16" s="263"/>
      <c r="J16" s="128" t="s">
        <v>16</v>
      </c>
      <c r="K16" s="129">
        <v>1.2121212121212122</v>
      </c>
      <c r="L16" s="130">
        <v>1.0204081632653061</v>
      </c>
      <c r="M16" s="131">
        <v>1.1577424023154848</v>
      </c>
      <c r="O16" s="128" t="s">
        <v>20</v>
      </c>
      <c r="P16" s="129">
        <v>0.5625717566016073</v>
      </c>
      <c r="Q16" s="130">
        <v>1.5913430935709738</v>
      </c>
      <c r="R16" s="131">
        <v>0.71977434101741078</v>
      </c>
      <c r="T16" s="128" t="s">
        <v>20</v>
      </c>
      <c r="U16" s="129">
        <v>0.5625717566016073</v>
      </c>
      <c r="V16" s="130">
        <v>1.5913430935709738</v>
      </c>
      <c r="W16" s="131">
        <v>0.71977434101741078</v>
      </c>
      <c r="Y16" s="163" t="s">
        <v>20</v>
      </c>
      <c r="Z16" s="164">
        <v>0.5625717566016073</v>
      </c>
      <c r="AB16" s="163" t="s">
        <v>20</v>
      </c>
      <c r="AC16" s="165">
        <v>1.5913430935709738</v>
      </c>
      <c r="AE16" s="163" t="s">
        <v>20</v>
      </c>
      <c r="AF16" s="166">
        <v>0.71977434101741078</v>
      </c>
      <c r="AI16" s="163" t="s">
        <v>71</v>
      </c>
      <c r="AJ16" s="164">
        <v>1.7793594306049825</v>
      </c>
      <c r="AK16" s="163" t="s">
        <v>91</v>
      </c>
      <c r="AL16" s="165">
        <v>4.6052631578947363</v>
      </c>
      <c r="AM16" s="163" t="s">
        <v>38</v>
      </c>
      <c r="AN16" s="166">
        <v>2.6819923371647509</v>
      </c>
    </row>
    <row r="17" spans="3:40" ht="15.75" customHeight="1">
      <c r="C17" s="263"/>
      <c r="D17" s="128" t="s">
        <v>17</v>
      </c>
      <c r="E17" s="129">
        <v>0.90361445783132521</v>
      </c>
      <c r="F17" s="130">
        <v>1.7341040462427744</v>
      </c>
      <c r="G17" s="131">
        <v>1.0752688172043012</v>
      </c>
      <c r="I17" s="263"/>
      <c r="J17" s="128" t="s">
        <v>17</v>
      </c>
      <c r="K17" s="129">
        <v>0.70463887257780389</v>
      </c>
      <c r="L17" s="130">
        <v>1.2096774193548387</v>
      </c>
      <c r="M17" s="131">
        <v>0.81855388813096863</v>
      </c>
      <c r="O17" s="128" t="s">
        <v>21</v>
      </c>
      <c r="P17" s="129">
        <v>0.83932853717026379</v>
      </c>
      <c r="Q17" s="130">
        <v>1.6997167138810201</v>
      </c>
      <c r="R17" s="131">
        <v>1.0951979780960404</v>
      </c>
      <c r="T17" s="128" t="s">
        <v>21</v>
      </c>
      <c r="U17" s="129">
        <v>0.83932853717026379</v>
      </c>
      <c r="V17" s="130">
        <v>1.6997167138810201</v>
      </c>
      <c r="W17" s="131">
        <v>1.0951979780960404</v>
      </c>
      <c r="Y17" s="163" t="s">
        <v>21</v>
      </c>
      <c r="Z17" s="164">
        <v>0.83932853717026379</v>
      </c>
      <c r="AB17" s="163" t="s">
        <v>21</v>
      </c>
      <c r="AC17" s="165">
        <v>1.6997167138810201</v>
      </c>
      <c r="AE17" s="163" t="s">
        <v>21</v>
      </c>
      <c r="AF17" s="166">
        <v>1.0951979780960404</v>
      </c>
      <c r="AI17" s="163" t="s">
        <v>100</v>
      </c>
      <c r="AJ17" s="164">
        <v>1.7391304347826086</v>
      </c>
      <c r="AK17" s="163" t="s">
        <v>38</v>
      </c>
      <c r="AL17" s="165">
        <v>4.5893719806763285</v>
      </c>
      <c r="AM17" s="163" t="s">
        <v>91</v>
      </c>
      <c r="AN17" s="166">
        <v>2.6515151515151514</v>
      </c>
    </row>
    <row r="18" spans="3:40" ht="15.75" customHeight="1">
      <c r="C18" s="263"/>
      <c r="D18" s="128" t="s">
        <v>18</v>
      </c>
      <c r="E18" s="129">
        <v>0.53908355795148255</v>
      </c>
      <c r="F18" s="130">
        <v>4.5871559633027523</v>
      </c>
      <c r="G18" s="131">
        <v>1.4583333333333333</v>
      </c>
      <c r="I18" s="263"/>
      <c r="J18" s="128" t="s">
        <v>18</v>
      </c>
      <c r="K18" s="129">
        <v>0.41322314049586778</v>
      </c>
      <c r="L18" s="130">
        <v>3.3003300330032999</v>
      </c>
      <c r="M18" s="131">
        <v>1.1014948859166012</v>
      </c>
      <c r="O18" s="128" t="s">
        <v>22</v>
      </c>
      <c r="P18" s="129">
        <v>1.101206082852648</v>
      </c>
      <c r="Q18" s="130">
        <v>3.2833020637898689</v>
      </c>
      <c r="R18" s="131">
        <v>1.8836192398250924</v>
      </c>
      <c r="T18" s="128" t="s">
        <v>22</v>
      </c>
      <c r="U18" s="129">
        <v>1.101206082852648</v>
      </c>
      <c r="V18" s="130">
        <v>3.2833020637898689</v>
      </c>
      <c r="W18" s="131">
        <v>1.8836192398250924</v>
      </c>
      <c r="Y18" s="163" t="s">
        <v>22</v>
      </c>
      <c r="Z18" s="164">
        <v>1.101206082852648</v>
      </c>
      <c r="AB18" s="163" t="s">
        <v>22</v>
      </c>
      <c r="AC18" s="165">
        <v>3.2833020637898689</v>
      </c>
      <c r="AE18" s="163" t="s">
        <v>22</v>
      </c>
      <c r="AF18" s="166">
        <v>1.8836192398250924</v>
      </c>
      <c r="AI18" s="163" t="s">
        <v>25</v>
      </c>
      <c r="AJ18" s="164">
        <v>1.7241379310344827</v>
      </c>
      <c r="AK18" s="163" t="s">
        <v>93</v>
      </c>
      <c r="AL18" s="165">
        <v>4.2402826855123674</v>
      </c>
      <c r="AM18" s="163" t="s">
        <v>65</v>
      </c>
      <c r="AN18" s="166">
        <v>2.644003777148253</v>
      </c>
    </row>
    <row r="19" spans="3:40" ht="15.75" customHeight="1">
      <c r="C19" s="263"/>
      <c r="D19" s="128" t="s">
        <v>19</v>
      </c>
      <c r="E19" s="129">
        <v>3.2608695652173911</v>
      </c>
      <c r="F19" s="130">
        <v>2.34375</v>
      </c>
      <c r="G19" s="131">
        <v>2.8846153846153846</v>
      </c>
      <c r="I19" s="263"/>
      <c r="J19" s="128" t="s">
        <v>19</v>
      </c>
      <c r="K19" s="129">
        <v>2.5641025641025639</v>
      </c>
      <c r="L19" s="130">
        <v>1.5384615384615385</v>
      </c>
      <c r="M19" s="131">
        <v>2.0979020979020979</v>
      </c>
      <c r="O19" s="128" t="s">
        <v>23</v>
      </c>
      <c r="P19" s="129">
        <v>1.0778443113772456</v>
      </c>
      <c r="Q19" s="130">
        <v>3.3175355450236967</v>
      </c>
      <c r="R19" s="131">
        <v>2.0435967302452318</v>
      </c>
      <c r="T19" s="128" t="s">
        <v>23</v>
      </c>
      <c r="U19" s="129">
        <v>1.0778443113772456</v>
      </c>
      <c r="V19" s="130">
        <v>3.3175355450236967</v>
      </c>
      <c r="W19" s="131">
        <v>2.0435967302452318</v>
      </c>
      <c r="Y19" s="163" t="s">
        <v>23</v>
      </c>
      <c r="Z19" s="164">
        <v>1.0778443113772456</v>
      </c>
      <c r="AB19" s="163" t="s">
        <v>23</v>
      </c>
      <c r="AC19" s="165">
        <v>3.3175355450236967</v>
      </c>
      <c r="AE19" s="163" t="s">
        <v>23</v>
      </c>
      <c r="AF19" s="166">
        <v>2.0435967302452318</v>
      </c>
      <c r="AI19" s="163" t="s">
        <v>52</v>
      </c>
      <c r="AJ19" s="164">
        <v>1.7080745341614907</v>
      </c>
      <c r="AK19" s="163" t="s">
        <v>24</v>
      </c>
      <c r="AL19" s="165">
        <v>4.1850220264317182</v>
      </c>
      <c r="AM19" s="163" t="s">
        <v>25</v>
      </c>
      <c r="AN19" s="166">
        <v>2.5025025025025025</v>
      </c>
    </row>
    <row r="20" spans="3:40" ht="15.75" customHeight="1">
      <c r="C20" s="263"/>
      <c r="D20" s="128" t="s">
        <v>20</v>
      </c>
      <c r="E20" s="129">
        <v>0.70100143061516451</v>
      </c>
      <c r="F20" s="130">
        <v>2.3741690408357075</v>
      </c>
      <c r="G20" s="131">
        <v>0.92005470595548922</v>
      </c>
      <c r="I20" s="263"/>
      <c r="J20" s="128" t="s">
        <v>20</v>
      </c>
      <c r="K20" s="129">
        <v>0.5625717566016073</v>
      </c>
      <c r="L20" s="130">
        <v>1.5913430935709738</v>
      </c>
      <c r="M20" s="131">
        <v>0.71977434101741078</v>
      </c>
      <c r="O20" s="128" t="s">
        <v>24</v>
      </c>
      <c r="P20" s="129">
        <v>0.54249547920433994</v>
      </c>
      <c r="Q20" s="130">
        <v>4.1850220264317182</v>
      </c>
      <c r="R20" s="131">
        <v>2.1847070506454815</v>
      </c>
      <c r="T20" s="128" t="s">
        <v>24</v>
      </c>
      <c r="U20" s="129">
        <v>0.54249547920433994</v>
      </c>
      <c r="V20" s="130">
        <v>4.1850220264317182</v>
      </c>
      <c r="W20" s="131">
        <v>2.1847070506454815</v>
      </c>
      <c r="Y20" s="163" t="s">
        <v>24</v>
      </c>
      <c r="Z20" s="164">
        <v>0.54249547920433994</v>
      </c>
      <c r="AB20" s="163" t="s">
        <v>24</v>
      </c>
      <c r="AC20" s="165">
        <v>4.1850220264317182</v>
      </c>
      <c r="AE20" s="163" t="s">
        <v>24</v>
      </c>
      <c r="AF20" s="166">
        <v>2.1847070506454815</v>
      </c>
      <c r="AI20" s="163" t="s">
        <v>11</v>
      </c>
      <c r="AJ20" s="164">
        <v>1.6641452344931922</v>
      </c>
      <c r="AK20" s="163" t="s">
        <v>9</v>
      </c>
      <c r="AL20" s="165">
        <v>4.0730337078651688</v>
      </c>
      <c r="AM20" s="163" t="s">
        <v>97</v>
      </c>
      <c r="AN20" s="166">
        <v>2.4271844660194173</v>
      </c>
    </row>
    <row r="21" spans="3:40" ht="15.75" customHeight="1">
      <c r="C21" s="263"/>
      <c r="D21" s="128" t="s">
        <v>21</v>
      </c>
      <c r="E21" s="129">
        <v>1.0614101592115239</v>
      </c>
      <c r="F21" s="130">
        <v>2.5917926565874732</v>
      </c>
      <c r="G21" s="131">
        <v>1.4590347923681257</v>
      </c>
      <c r="I21" s="263"/>
      <c r="J21" s="128" t="s">
        <v>21</v>
      </c>
      <c r="K21" s="129">
        <v>0.83932853717026379</v>
      </c>
      <c r="L21" s="130">
        <v>1.6997167138810201</v>
      </c>
      <c r="M21" s="131">
        <v>1.0951979780960404</v>
      </c>
      <c r="O21" s="128" t="s">
        <v>25</v>
      </c>
      <c r="P21" s="129">
        <v>1.7241379310344827</v>
      </c>
      <c r="Q21" s="130">
        <v>3.1775700934579438</v>
      </c>
      <c r="R21" s="131">
        <v>2.5025025025025025</v>
      </c>
      <c r="T21" s="128" t="s">
        <v>25</v>
      </c>
      <c r="U21" s="129">
        <v>1.7241379310344827</v>
      </c>
      <c r="V21" s="130">
        <v>3.1775700934579438</v>
      </c>
      <c r="W21" s="131">
        <v>2.5025025025025025</v>
      </c>
      <c r="Y21" s="163" t="s">
        <v>25</v>
      </c>
      <c r="Z21" s="164">
        <v>1.7241379310344827</v>
      </c>
      <c r="AB21" s="163" t="s">
        <v>25</v>
      </c>
      <c r="AC21" s="165">
        <v>3.1775700934579438</v>
      </c>
      <c r="AE21" s="163" t="s">
        <v>25</v>
      </c>
      <c r="AF21" s="166">
        <v>2.5025025025025025</v>
      </c>
      <c r="AI21" s="163" t="s">
        <v>102</v>
      </c>
      <c r="AJ21" s="164">
        <v>1.6157989228007179</v>
      </c>
      <c r="AK21" s="163" t="s">
        <v>27</v>
      </c>
      <c r="AL21" s="165">
        <v>3.8938053097345131</v>
      </c>
      <c r="AM21" s="163" t="s">
        <v>69</v>
      </c>
      <c r="AN21" s="166">
        <v>2.4070021881838075</v>
      </c>
    </row>
    <row r="22" spans="3:40" ht="15.75" customHeight="1">
      <c r="C22" s="263"/>
      <c r="D22" s="128" t="s">
        <v>22</v>
      </c>
      <c r="E22" s="129">
        <v>1.4056224899598393</v>
      </c>
      <c r="F22" s="130">
        <v>5.0359712230215825</v>
      </c>
      <c r="G22" s="131">
        <v>2.5582457743261764</v>
      </c>
      <c r="I22" s="263"/>
      <c r="J22" s="128" t="s">
        <v>22</v>
      </c>
      <c r="K22" s="129">
        <v>1.101206082852648</v>
      </c>
      <c r="L22" s="130">
        <v>3.2833020637898689</v>
      </c>
      <c r="M22" s="131">
        <v>1.8836192398250924</v>
      </c>
      <c r="O22" s="128" t="s">
        <v>26</v>
      </c>
      <c r="P22" s="129">
        <v>0.34722222222222221</v>
      </c>
      <c r="Q22" s="130">
        <v>3.4825870646766171</v>
      </c>
      <c r="R22" s="131">
        <v>1.8585131894484412</v>
      </c>
      <c r="T22" s="128" t="s">
        <v>26</v>
      </c>
      <c r="U22" s="129">
        <v>0.34722222222222221</v>
      </c>
      <c r="V22" s="130">
        <v>3.4825870646766171</v>
      </c>
      <c r="W22" s="131">
        <v>1.8585131894484412</v>
      </c>
      <c r="Y22" s="163" t="s">
        <v>26</v>
      </c>
      <c r="Z22" s="164">
        <v>0.34722222222222221</v>
      </c>
      <c r="AB22" s="163" t="s">
        <v>26</v>
      </c>
      <c r="AC22" s="165">
        <v>3.4825870646766171</v>
      </c>
      <c r="AE22" s="163" t="s">
        <v>26</v>
      </c>
      <c r="AF22" s="166">
        <v>1.8585131894484412</v>
      </c>
      <c r="AI22" s="163" t="s">
        <v>31</v>
      </c>
      <c r="AJ22" s="164">
        <v>1.6034985422740524</v>
      </c>
      <c r="AK22" s="163" t="s">
        <v>62</v>
      </c>
      <c r="AL22" s="165">
        <v>3.7656903765690379</v>
      </c>
      <c r="AM22" s="163" t="s">
        <v>35</v>
      </c>
      <c r="AN22" s="166">
        <v>2.3986765922249793</v>
      </c>
    </row>
    <row r="23" spans="3:40" ht="15.75" customHeight="1">
      <c r="C23" s="263"/>
      <c r="D23" s="128" t="s">
        <v>23</v>
      </c>
      <c r="E23" s="129">
        <v>1.40625</v>
      </c>
      <c r="F23" s="130">
        <v>5.0724637681159424</v>
      </c>
      <c r="G23" s="131">
        <v>2.8462998102466792</v>
      </c>
      <c r="I23" s="263"/>
      <c r="J23" s="128" t="s">
        <v>23</v>
      </c>
      <c r="K23" s="129">
        <v>1.0778443113772456</v>
      </c>
      <c r="L23" s="130">
        <v>3.3175355450236967</v>
      </c>
      <c r="M23" s="131">
        <v>2.0435967302452318</v>
      </c>
      <c r="O23" s="128" t="s">
        <v>27</v>
      </c>
      <c r="P23" s="129">
        <v>0.47095761381475665</v>
      </c>
      <c r="Q23" s="130">
        <v>3.8938053097345131</v>
      </c>
      <c r="R23" s="131">
        <v>2.0798668885191347</v>
      </c>
      <c r="T23" s="128" t="s">
        <v>27</v>
      </c>
      <c r="U23" s="129">
        <v>0.47095761381475665</v>
      </c>
      <c r="V23" s="130">
        <v>3.8938053097345131</v>
      </c>
      <c r="W23" s="131">
        <v>2.0798668885191347</v>
      </c>
      <c r="Y23" s="163" t="s">
        <v>27</v>
      </c>
      <c r="Z23" s="164">
        <v>0.47095761381475665</v>
      </c>
      <c r="AB23" s="163" t="s">
        <v>27</v>
      </c>
      <c r="AC23" s="165">
        <v>3.8938053097345131</v>
      </c>
      <c r="AE23" s="163" t="s">
        <v>27</v>
      </c>
      <c r="AF23" s="166">
        <v>2.0798668885191347</v>
      </c>
      <c r="AI23" s="163" t="s">
        <v>66</v>
      </c>
      <c r="AJ23" s="164">
        <v>1.593625498007968</v>
      </c>
      <c r="AK23" s="163" t="s">
        <v>101</v>
      </c>
      <c r="AL23" s="165">
        <v>3.75</v>
      </c>
      <c r="AM23" s="163" t="s">
        <v>106</v>
      </c>
      <c r="AN23" s="166">
        <v>2.3136246786632388</v>
      </c>
    </row>
    <row r="24" spans="3:40" ht="15.75" customHeight="1">
      <c r="C24" s="263"/>
      <c r="D24" s="128" t="s">
        <v>24</v>
      </c>
      <c r="E24" s="129">
        <v>0.69124423963133641</v>
      </c>
      <c r="F24" s="130">
        <v>6.7857142857142856</v>
      </c>
      <c r="G24" s="131">
        <v>3.081232492997199</v>
      </c>
      <c r="I24" s="263"/>
      <c r="J24" s="128" t="s">
        <v>24</v>
      </c>
      <c r="K24" s="129">
        <v>0.54249547920433994</v>
      </c>
      <c r="L24" s="130">
        <v>4.1850220264317182</v>
      </c>
      <c r="M24" s="131">
        <v>2.1847070506454815</v>
      </c>
      <c r="O24" s="128" t="s">
        <v>28</v>
      </c>
      <c r="P24" s="129">
        <v>0.94986807387862793</v>
      </c>
      <c r="Q24" s="130">
        <v>3.5623409669211195</v>
      </c>
      <c r="R24" s="131">
        <v>1.7157776948899663</v>
      </c>
      <c r="T24" s="128" t="s">
        <v>28</v>
      </c>
      <c r="U24" s="129">
        <v>0.94986807387862793</v>
      </c>
      <c r="V24" s="130">
        <v>3.5623409669211195</v>
      </c>
      <c r="W24" s="131">
        <v>1.7157776948899663</v>
      </c>
      <c r="Y24" s="163" t="s">
        <v>28</v>
      </c>
      <c r="Z24" s="164">
        <v>0.94986807387862793</v>
      </c>
      <c r="AB24" s="163" t="s">
        <v>28</v>
      </c>
      <c r="AC24" s="165">
        <v>3.5623409669211195</v>
      </c>
      <c r="AE24" s="163" t="s">
        <v>28</v>
      </c>
      <c r="AF24" s="166">
        <v>1.7157776948899663</v>
      </c>
      <c r="AI24" s="163" t="s">
        <v>10</v>
      </c>
      <c r="AJ24" s="164">
        <v>1.4981273408239701</v>
      </c>
      <c r="AK24" s="163" t="s">
        <v>71</v>
      </c>
      <c r="AL24" s="165">
        <v>3.7151702786377707</v>
      </c>
      <c r="AM24" s="163" t="s">
        <v>34</v>
      </c>
      <c r="AN24" s="166">
        <v>2.3102310231023102</v>
      </c>
    </row>
    <row r="25" spans="3:40" ht="15.75" customHeight="1">
      <c r="C25" s="263"/>
      <c r="D25" s="128" t="s">
        <v>25</v>
      </c>
      <c r="E25" s="129">
        <v>2.2222222222222223</v>
      </c>
      <c r="F25" s="130">
        <v>4.9132947976878611</v>
      </c>
      <c r="G25" s="131">
        <v>3.5410764872521248</v>
      </c>
      <c r="I25" s="263"/>
      <c r="J25" s="128" t="s">
        <v>25</v>
      </c>
      <c r="K25" s="129">
        <v>1.7241379310344827</v>
      </c>
      <c r="L25" s="130">
        <v>3.1775700934579438</v>
      </c>
      <c r="M25" s="131">
        <v>2.5025025025025025</v>
      </c>
      <c r="O25" s="128" t="s">
        <v>29</v>
      </c>
      <c r="P25" s="129">
        <v>1.4257939079714841</v>
      </c>
      <c r="Q25" s="130">
        <v>2.4671052631578947</v>
      </c>
      <c r="R25" s="131">
        <v>1.7201301720130173</v>
      </c>
      <c r="T25" s="128" t="s">
        <v>29</v>
      </c>
      <c r="U25" s="129">
        <v>1.4257939079714841</v>
      </c>
      <c r="V25" s="130">
        <v>2.4671052631578947</v>
      </c>
      <c r="W25" s="131">
        <v>1.7201301720130173</v>
      </c>
      <c r="Y25" s="163" t="s">
        <v>29</v>
      </c>
      <c r="Z25" s="164">
        <v>1.4257939079714841</v>
      </c>
      <c r="AB25" s="163" t="s">
        <v>29</v>
      </c>
      <c r="AC25" s="165">
        <v>2.4671052631578947</v>
      </c>
      <c r="AE25" s="163" t="s">
        <v>29</v>
      </c>
      <c r="AF25" s="166">
        <v>1.7201301720130173</v>
      </c>
      <c r="AI25" s="163" t="s">
        <v>106</v>
      </c>
      <c r="AJ25" s="164">
        <v>1.4851485148514851</v>
      </c>
      <c r="AK25" s="163" t="s">
        <v>52</v>
      </c>
      <c r="AL25" s="165">
        <v>3.6585365853658534</v>
      </c>
      <c r="AM25" s="163" t="s">
        <v>86</v>
      </c>
      <c r="AN25" s="166">
        <v>2.2807017543859649</v>
      </c>
    </row>
    <row r="26" spans="3:40" ht="15.75" customHeight="1">
      <c r="C26" s="263"/>
      <c r="D26" s="128" t="s">
        <v>26</v>
      </c>
      <c r="E26" s="129">
        <v>0.4178272980501393</v>
      </c>
      <c r="F26" s="130">
        <v>5.3742802303262955</v>
      </c>
      <c r="G26" s="131">
        <v>2.5020177562550443</v>
      </c>
      <c r="I26" s="263"/>
      <c r="J26" s="128" t="s">
        <v>26</v>
      </c>
      <c r="K26" s="129">
        <v>0.34722222222222221</v>
      </c>
      <c r="L26" s="130">
        <v>3.4825870646766171</v>
      </c>
      <c r="M26" s="131">
        <v>1.8585131894484412</v>
      </c>
      <c r="O26" s="128" t="s">
        <v>30</v>
      </c>
      <c r="P26" s="129">
        <v>4.0358744394618835</v>
      </c>
      <c r="Q26" s="130">
        <v>2.2556390977443606</v>
      </c>
      <c r="R26" s="131">
        <v>3.0674846625766872</v>
      </c>
      <c r="T26" s="128" t="s">
        <v>30</v>
      </c>
      <c r="U26" s="129">
        <v>4.0358744394618835</v>
      </c>
      <c r="V26" s="130">
        <v>2.2556390977443606</v>
      </c>
      <c r="W26" s="131">
        <v>3.0674846625766872</v>
      </c>
      <c r="Y26" s="163" t="s">
        <v>30</v>
      </c>
      <c r="Z26" s="164">
        <v>4.0358744394618835</v>
      </c>
      <c r="AB26" s="163" t="s">
        <v>30</v>
      </c>
      <c r="AC26" s="165">
        <v>2.2556390977443606</v>
      </c>
      <c r="AE26" s="163" t="s">
        <v>30</v>
      </c>
      <c r="AF26" s="166">
        <v>3.0674846625766872</v>
      </c>
      <c r="AI26" s="163" t="s">
        <v>34</v>
      </c>
      <c r="AJ26" s="164">
        <v>1.4367816091954022</v>
      </c>
      <c r="AK26" s="163" t="s">
        <v>94</v>
      </c>
      <c r="AL26" s="165">
        <v>3.6175710594315245</v>
      </c>
      <c r="AM26" s="163" t="s">
        <v>76</v>
      </c>
      <c r="AN26" s="166">
        <v>2.2616136919315402</v>
      </c>
    </row>
    <row r="27" spans="3:40" ht="15.75" customHeight="1">
      <c r="C27" s="263"/>
      <c r="D27" s="128" t="s">
        <v>27</v>
      </c>
      <c r="E27" s="129">
        <v>0.58939096267190572</v>
      </c>
      <c r="F27" s="130">
        <v>5.9299191374663076</v>
      </c>
      <c r="G27" s="131">
        <v>2.8409090909090908</v>
      </c>
      <c r="I27" s="263"/>
      <c r="J27" s="128" t="s">
        <v>27</v>
      </c>
      <c r="K27" s="129">
        <v>0.47095761381475665</v>
      </c>
      <c r="L27" s="130">
        <v>3.8938053097345131</v>
      </c>
      <c r="M27" s="131">
        <v>2.0798668885191347</v>
      </c>
      <c r="O27" s="128" t="s">
        <v>31</v>
      </c>
      <c r="P27" s="129">
        <v>1.6034985422740524</v>
      </c>
      <c r="Q27" s="130">
        <v>2.2304832713754648</v>
      </c>
      <c r="R27" s="131">
        <v>1.8357044515832952</v>
      </c>
      <c r="T27" s="128" t="s">
        <v>31</v>
      </c>
      <c r="U27" s="129">
        <v>1.6034985422740524</v>
      </c>
      <c r="V27" s="130">
        <v>2.2304832713754648</v>
      </c>
      <c r="W27" s="131">
        <v>1.8357044515832952</v>
      </c>
      <c r="Y27" s="163" t="s">
        <v>31</v>
      </c>
      <c r="Z27" s="164">
        <v>1.6034985422740524</v>
      </c>
      <c r="AB27" s="163" t="s">
        <v>31</v>
      </c>
      <c r="AC27" s="165">
        <v>2.2304832713754648</v>
      </c>
      <c r="AE27" s="163" t="s">
        <v>31</v>
      </c>
      <c r="AF27" s="166">
        <v>1.8357044515832952</v>
      </c>
      <c r="AI27" s="163" t="s">
        <v>38</v>
      </c>
      <c r="AJ27" s="164">
        <v>1.4285714285714286</v>
      </c>
      <c r="AK27" s="163" t="s">
        <v>84</v>
      </c>
      <c r="AL27" s="165">
        <v>3.608247422680412</v>
      </c>
      <c r="AM27" s="163" t="s">
        <v>11</v>
      </c>
      <c r="AN27" s="166">
        <v>2.2589052997393573</v>
      </c>
    </row>
    <row r="28" spans="3:40" ht="15.75" customHeight="1">
      <c r="C28" s="263"/>
      <c r="D28" s="128" t="s">
        <v>28</v>
      </c>
      <c r="E28" s="129">
        <v>1.1960132890365449</v>
      </c>
      <c r="F28" s="130">
        <v>5.0724637681159424</v>
      </c>
      <c r="G28" s="131">
        <v>2.2362664073894019</v>
      </c>
      <c r="I28" s="263"/>
      <c r="J28" s="128" t="s">
        <v>28</v>
      </c>
      <c r="K28" s="129">
        <v>0.94986807387862793</v>
      </c>
      <c r="L28" s="130">
        <v>3.5623409669211195</v>
      </c>
      <c r="M28" s="131">
        <v>1.7157776948899663</v>
      </c>
      <c r="O28" s="128" t="s">
        <v>32</v>
      </c>
      <c r="P28" s="129">
        <v>0.98554533508541398</v>
      </c>
      <c r="Q28" s="130">
        <v>2.5362318840579712</v>
      </c>
      <c r="R28" s="131">
        <v>1.5319148936170213</v>
      </c>
      <c r="T28" s="128" t="s">
        <v>32</v>
      </c>
      <c r="U28" s="129">
        <v>0.98554533508541398</v>
      </c>
      <c r="V28" s="130">
        <v>2.5362318840579712</v>
      </c>
      <c r="W28" s="131">
        <v>1.5319148936170213</v>
      </c>
      <c r="Y28" s="163" t="s">
        <v>32</v>
      </c>
      <c r="Z28" s="164">
        <v>0.98554533508541398</v>
      </c>
      <c r="AB28" s="163" t="s">
        <v>32</v>
      </c>
      <c r="AC28" s="165">
        <v>2.5362318840579712</v>
      </c>
      <c r="AE28" s="163" t="s">
        <v>32</v>
      </c>
      <c r="AF28" s="166">
        <v>1.5319148936170213</v>
      </c>
      <c r="AI28" s="163" t="s">
        <v>29</v>
      </c>
      <c r="AJ28" s="164">
        <v>1.4257939079714841</v>
      </c>
      <c r="AK28" s="163" t="s">
        <v>28</v>
      </c>
      <c r="AL28" s="165">
        <v>3.5623409669211195</v>
      </c>
      <c r="AM28" s="163" t="s">
        <v>52</v>
      </c>
      <c r="AN28" s="166">
        <v>2.2471910112359552</v>
      </c>
    </row>
    <row r="29" spans="3:40" ht="15.75" customHeight="1">
      <c r="C29" s="263"/>
      <c r="D29" s="128" t="s">
        <v>29</v>
      </c>
      <c r="E29" s="129">
        <v>1.7656500802568218</v>
      </c>
      <c r="F29" s="130">
        <v>3.6231884057971016</v>
      </c>
      <c r="G29" s="131">
        <v>2.2289156626506026</v>
      </c>
      <c r="I29" s="263"/>
      <c r="J29" s="128" t="s">
        <v>29</v>
      </c>
      <c r="K29" s="129">
        <v>1.4257939079714841</v>
      </c>
      <c r="L29" s="130">
        <v>2.4671052631578947</v>
      </c>
      <c r="M29" s="131">
        <v>1.7201301720130173</v>
      </c>
      <c r="O29" s="128" t="s">
        <v>33</v>
      </c>
      <c r="P29" s="129">
        <v>1.0723860589812333</v>
      </c>
      <c r="Q29" s="130">
        <v>2.5392986698911728</v>
      </c>
      <c r="R29" s="131">
        <v>1.5230312035661218</v>
      </c>
      <c r="T29" s="128" t="s">
        <v>33</v>
      </c>
      <c r="U29" s="129">
        <v>1.0723860589812333</v>
      </c>
      <c r="V29" s="130">
        <v>2.5392986698911728</v>
      </c>
      <c r="W29" s="131">
        <v>1.5230312035661218</v>
      </c>
      <c r="Y29" s="163" t="s">
        <v>33</v>
      </c>
      <c r="Z29" s="164">
        <v>1.0723860589812333</v>
      </c>
      <c r="AB29" s="163" t="s">
        <v>33</v>
      </c>
      <c r="AC29" s="165">
        <v>2.5392986698911728</v>
      </c>
      <c r="AE29" s="163" t="s">
        <v>33</v>
      </c>
      <c r="AF29" s="166">
        <v>1.5230312035661218</v>
      </c>
      <c r="AI29" s="163" t="s">
        <v>68</v>
      </c>
      <c r="AJ29" s="164">
        <v>1.4064362336114422</v>
      </c>
      <c r="AK29" s="163" t="s">
        <v>65</v>
      </c>
      <c r="AL29" s="165">
        <v>3.5087719298245612</v>
      </c>
      <c r="AM29" s="163" t="s">
        <v>83</v>
      </c>
      <c r="AN29" s="166">
        <v>2.2071307300509337</v>
      </c>
    </row>
    <row r="30" spans="3:40" ht="15.75" customHeight="1">
      <c r="C30" s="263"/>
      <c r="D30" s="128" t="s">
        <v>30</v>
      </c>
      <c r="E30" s="129">
        <v>5.3571428571428568</v>
      </c>
      <c r="F30" s="130">
        <v>3.3149171270718232</v>
      </c>
      <c r="G30" s="131">
        <v>4.2979942693409736</v>
      </c>
      <c r="I30" s="263"/>
      <c r="J30" s="128" t="s">
        <v>30</v>
      </c>
      <c r="K30" s="129">
        <v>4.0358744394618835</v>
      </c>
      <c r="L30" s="130">
        <v>2.2556390977443606</v>
      </c>
      <c r="M30" s="131">
        <v>3.0674846625766872</v>
      </c>
      <c r="O30" s="128" t="s">
        <v>34</v>
      </c>
      <c r="P30" s="129">
        <v>1.4367816091954022</v>
      </c>
      <c r="Q30" s="130">
        <v>3.4883720930232558</v>
      </c>
      <c r="R30" s="131">
        <v>2.3102310231023102</v>
      </c>
      <c r="T30" s="128" t="s">
        <v>34</v>
      </c>
      <c r="U30" s="129">
        <v>1.4367816091954022</v>
      </c>
      <c r="V30" s="130">
        <v>3.4883720930232558</v>
      </c>
      <c r="W30" s="131">
        <v>2.3102310231023102</v>
      </c>
      <c r="Y30" s="163" t="s">
        <v>34</v>
      </c>
      <c r="Z30" s="164">
        <v>1.4367816091954022</v>
      </c>
      <c r="AB30" s="163" t="s">
        <v>34</v>
      </c>
      <c r="AC30" s="165">
        <v>3.4883720930232558</v>
      </c>
      <c r="AE30" s="163" t="s">
        <v>34</v>
      </c>
      <c r="AF30" s="166">
        <v>2.3102310231023102</v>
      </c>
      <c r="AI30" s="163" t="s">
        <v>65</v>
      </c>
      <c r="AJ30" s="164">
        <v>1.3888888888888888</v>
      </c>
      <c r="AK30" s="163" t="s">
        <v>64</v>
      </c>
      <c r="AL30" s="165">
        <v>3.4909909909909906</v>
      </c>
      <c r="AM30" s="163" t="s">
        <v>24</v>
      </c>
      <c r="AN30" s="166">
        <v>2.1847070506454815</v>
      </c>
    </row>
    <row r="31" spans="3:40" ht="15.75" customHeight="1">
      <c r="C31" s="263"/>
      <c r="D31" s="128" t="s">
        <v>31</v>
      </c>
      <c r="E31" s="129">
        <v>2.109300095877277</v>
      </c>
      <c r="F31" s="130">
        <v>3.3457249070631967</v>
      </c>
      <c r="G31" s="131">
        <v>2.5300442757748258</v>
      </c>
      <c r="I31" s="263"/>
      <c r="J31" s="128" t="s">
        <v>31</v>
      </c>
      <c r="K31" s="129">
        <v>1.6034985422740524</v>
      </c>
      <c r="L31" s="130">
        <v>2.2304832713754648</v>
      </c>
      <c r="M31" s="131">
        <v>1.8357044515832952</v>
      </c>
      <c r="O31" s="128" t="s">
        <v>35</v>
      </c>
      <c r="P31" s="129">
        <v>1.8445322793148879</v>
      </c>
      <c r="Q31" s="130">
        <v>3.3333333333333335</v>
      </c>
      <c r="R31" s="131">
        <v>2.3986765922249793</v>
      </c>
      <c r="T31" s="128" t="s">
        <v>35</v>
      </c>
      <c r="U31" s="129">
        <v>1.8445322793148879</v>
      </c>
      <c r="V31" s="130">
        <v>3.3333333333333335</v>
      </c>
      <c r="W31" s="131">
        <v>2.3986765922249793</v>
      </c>
      <c r="Y31" s="163" t="s">
        <v>35</v>
      </c>
      <c r="Z31" s="164">
        <v>1.8445322793148879</v>
      </c>
      <c r="AB31" s="163" t="s">
        <v>35</v>
      </c>
      <c r="AC31" s="165">
        <v>3.3333333333333335</v>
      </c>
      <c r="AE31" s="163" t="s">
        <v>35</v>
      </c>
      <c r="AF31" s="166">
        <v>2.3986765922249793</v>
      </c>
      <c r="AI31" s="163" t="s">
        <v>97</v>
      </c>
      <c r="AJ31" s="164">
        <v>1.3559322033898304</v>
      </c>
      <c r="AK31" s="163" t="s">
        <v>34</v>
      </c>
      <c r="AL31" s="165">
        <v>3.4883720930232558</v>
      </c>
      <c r="AM31" s="163" t="s">
        <v>111</v>
      </c>
      <c r="AN31" s="166">
        <v>2.1847070506454815</v>
      </c>
    </row>
    <row r="32" spans="3:40" ht="15.75" customHeight="1">
      <c r="C32" s="263"/>
      <c r="D32" s="128" t="s">
        <v>32</v>
      </c>
      <c r="E32" s="129">
        <v>1.2658227848101267</v>
      </c>
      <c r="F32" s="130">
        <v>3.8745387453874542</v>
      </c>
      <c r="G32" s="131">
        <v>2.0845396641574987</v>
      </c>
      <c r="I32" s="263"/>
      <c r="J32" s="128" t="s">
        <v>32</v>
      </c>
      <c r="K32" s="129">
        <v>0.98554533508541398</v>
      </c>
      <c r="L32" s="130">
        <v>2.5362318840579712</v>
      </c>
      <c r="M32" s="131">
        <v>1.5319148936170213</v>
      </c>
      <c r="O32" s="128" t="s">
        <v>36</v>
      </c>
      <c r="P32" s="129">
        <v>1.056338028169014</v>
      </c>
      <c r="Q32" s="130">
        <v>0</v>
      </c>
      <c r="R32" s="131">
        <v>0.72115384615384615</v>
      </c>
      <c r="T32" s="128" t="s">
        <v>36</v>
      </c>
      <c r="U32" s="129">
        <v>1.056338028169014</v>
      </c>
      <c r="V32" s="130">
        <v>0</v>
      </c>
      <c r="W32" s="131">
        <v>0.72115384615384615</v>
      </c>
      <c r="Y32" s="163" t="s">
        <v>36</v>
      </c>
      <c r="Z32" s="164">
        <v>1.056338028169014</v>
      </c>
      <c r="AB32" s="163" t="s">
        <v>36</v>
      </c>
      <c r="AC32" s="165">
        <v>0</v>
      </c>
      <c r="AE32" s="163" t="s">
        <v>36</v>
      </c>
      <c r="AF32" s="166">
        <v>0.72115384615384615</v>
      </c>
      <c r="AI32" s="163" t="s">
        <v>49</v>
      </c>
      <c r="AJ32" s="164">
        <v>1.3207547169811322</v>
      </c>
      <c r="AK32" s="163" t="s">
        <v>26</v>
      </c>
      <c r="AL32" s="165">
        <v>3.4825870646766171</v>
      </c>
      <c r="AM32" s="163" t="s">
        <v>93</v>
      </c>
      <c r="AN32" s="166">
        <v>2.1303258145363406</v>
      </c>
    </row>
    <row r="33" spans="3:40" ht="15.75" customHeight="1">
      <c r="C33" s="263"/>
      <c r="D33" s="128" t="s">
        <v>33</v>
      </c>
      <c r="E33" s="129">
        <v>1.3633265167007498</v>
      </c>
      <c r="F33" s="130">
        <v>3.79746835443038</v>
      </c>
      <c r="G33" s="131">
        <v>2.0297029702970297</v>
      </c>
      <c r="I33" s="263"/>
      <c r="J33" s="128" t="s">
        <v>33</v>
      </c>
      <c r="K33" s="129">
        <v>1.0723860589812333</v>
      </c>
      <c r="L33" s="130">
        <v>2.5392986698911728</v>
      </c>
      <c r="M33" s="131">
        <v>1.5230312035661218</v>
      </c>
      <c r="O33" s="128" t="s">
        <v>37</v>
      </c>
      <c r="P33" s="129">
        <v>0.29069767441860467</v>
      </c>
      <c r="Q33" s="130">
        <v>2.3809523809523809</v>
      </c>
      <c r="R33" s="131">
        <v>0.61425061425061422</v>
      </c>
      <c r="T33" s="128" t="s">
        <v>37</v>
      </c>
      <c r="U33" s="129">
        <v>0.29069767441860467</v>
      </c>
      <c r="V33" s="130">
        <v>2.3809523809523809</v>
      </c>
      <c r="W33" s="131">
        <v>0.61425061425061422</v>
      </c>
      <c r="Y33" s="163" t="s">
        <v>37</v>
      </c>
      <c r="Z33" s="164">
        <v>0.29069767441860467</v>
      </c>
      <c r="AB33" s="163" t="s">
        <v>37</v>
      </c>
      <c r="AC33" s="165">
        <v>2.3809523809523809</v>
      </c>
      <c r="AE33" s="163" t="s">
        <v>37</v>
      </c>
      <c r="AF33" s="166">
        <v>0.61425061425061422</v>
      </c>
      <c r="AI33" s="163" t="s">
        <v>41</v>
      </c>
      <c r="AJ33" s="164">
        <v>1.2642986152919928</v>
      </c>
      <c r="AK33" s="163" t="s">
        <v>103</v>
      </c>
      <c r="AL33" s="165">
        <v>3.4482758620689653</v>
      </c>
      <c r="AM33" s="163" t="s">
        <v>59</v>
      </c>
      <c r="AN33" s="166">
        <v>2.1101992966002343</v>
      </c>
    </row>
    <row r="34" spans="3:40" ht="15.75" customHeight="1">
      <c r="C34" s="263"/>
      <c r="D34" s="128" t="s">
        <v>34</v>
      </c>
      <c r="E34" s="129">
        <v>1.8656716417910446</v>
      </c>
      <c r="F34" s="130">
        <v>5.0847457627118651</v>
      </c>
      <c r="G34" s="131">
        <v>3.1460674157303372</v>
      </c>
      <c r="I34" s="263"/>
      <c r="J34" s="128" t="s">
        <v>34</v>
      </c>
      <c r="K34" s="129">
        <v>1.4367816091954022</v>
      </c>
      <c r="L34" s="130">
        <v>3.4883720930232558</v>
      </c>
      <c r="M34" s="131">
        <v>2.3102310231023102</v>
      </c>
      <c r="O34" s="128" t="s">
        <v>38</v>
      </c>
      <c r="P34" s="129">
        <v>1.4285714285714286</v>
      </c>
      <c r="Q34" s="130">
        <v>4.5893719806763285</v>
      </c>
      <c r="R34" s="131">
        <v>2.6819923371647509</v>
      </c>
      <c r="T34" s="128" t="s">
        <v>38</v>
      </c>
      <c r="U34" s="129">
        <v>1.4285714285714286</v>
      </c>
      <c r="V34" s="130">
        <v>4.5893719806763285</v>
      </c>
      <c r="W34" s="131">
        <v>2.6819923371647509</v>
      </c>
      <c r="Y34" s="163" t="s">
        <v>38</v>
      </c>
      <c r="Z34" s="164">
        <v>1.4285714285714286</v>
      </c>
      <c r="AB34" s="163" t="s">
        <v>38</v>
      </c>
      <c r="AC34" s="165">
        <v>4.5893719806763285</v>
      </c>
      <c r="AE34" s="163" t="s">
        <v>38</v>
      </c>
      <c r="AF34" s="166">
        <v>2.6819923371647509</v>
      </c>
      <c r="AI34" s="163" t="s">
        <v>16</v>
      </c>
      <c r="AJ34" s="164">
        <v>1.2121212121212122</v>
      </c>
      <c r="AK34" s="163" t="s">
        <v>79</v>
      </c>
      <c r="AL34" s="165">
        <v>3.3860045146726865</v>
      </c>
      <c r="AM34" s="163" t="s">
        <v>19</v>
      </c>
      <c r="AN34" s="166">
        <v>2.0979020979020979</v>
      </c>
    </row>
    <row r="35" spans="3:40" ht="15.75" customHeight="1">
      <c r="C35" s="263"/>
      <c r="D35" s="128" t="s">
        <v>35</v>
      </c>
      <c r="E35" s="129">
        <v>2.3972602739726026</v>
      </c>
      <c r="F35" s="130">
        <v>4.7923322683706067</v>
      </c>
      <c r="G35" s="131">
        <v>3.2329988851727984</v>
      </c>
      <c r="I35" s="263"/>
      <c r="J35" s="128" t="s">
        <v>35</v>
      </c>
      <c r="K35" s="129">
        <v>1.8445322793148879</v>
      </c>
      <c r="L35" s="130">
        <v>3.3333333333333335</v>
      </c>
      <c r="M35" s="131">
        <v>2.3986765922249793</v>
      </c>
      <c r="O35" s="128" t="s">
        <v>39</v>
      </c>
      <c r="P35" s="129">
        <v>0.91264667535853972</v>
      </c>
      <c r="Q35" s="130">
        <v>1.1650485436893203</v>
      </c>
      <c r="R35" s="131">
        <v>1.014040561622465</v>
      </c>
      <c r="T35" s="128" t="s">
        <v>39</v>
      </c>
      <c r="U35" s="129">
        <v>0.91264667535853972</v>
      </c>
      <c r="V35" s="130">
        <v>1.1650485436893203</v>
      </c>
      <c r="W35" s="131">
        <v>1.014040561622465</v>
      </c>
      <c r="Y35" s="163" t="s">
        <v>39</v>
      </c>
      <c r="Z35" s="164">
        <v>0.91264667535853972</v>
      </c>
      <c r="AB35" s="163" t="s">
        <v>39</v>
      </c>
      <c r="AC35" s="165">
        <v>1.1650485436893203</v>
      </c>
      <c r="AE35" s="163" t="s">
        <v>39</v>
      </c>
      <c r="AF35" s="166">
        <v>1.014040561622465</v>
      </c>
      <c r="AI35" s="163" t="s">
        <v>46</v>
      </c>
      <c r="AJ35" s="164">
        <v>1.1876484560570071</v>
      </c>
      <c r="AK35" s="163" t="s">
        <v>35</v>
      </c>
      <c r="AL35" s="165">
        <v>3.3333333333333335</v>
      </c>
      <c r="AM35" s="163" t="s">
        <v>27</v>
      </c>
      <c r="AN35" s="166">
        <v>2.0798668885191347</v>
      </c>
    </row>
    <row r="36" spans="3:40" ht="15.75" customHeight="1">
      <c r="C36" s="263"/>
      <c r="D36" s="128" t="s">
        <v>36</v>
      </c>
      <c r="E36" s="129">
        <v>1.4084507042253522</v>
      </c>
      <c r="F36" s="130">
        <v>0</v>
      </c>
      <c r="G36" s="131">
        <v>0.99337748344370869</v>
      </c>
      <c r="I36" s="263"/>
      <c r="J36" s="128" t="s">
        <v>36</v>
      </c>
      <c r="K36" s="129">
        <v>1.056338028169014</v>
      </c>
      <c r="L36" s="130">
        <v>0</v>
      </c>
      <c r="M36" s="131">
        <v>0.72115384615384615</v>
      </c>
      <c r="O36" s="128" t="s">
        <v>40</v>
      </c>
      <c r="P36" s="129">
        <v>0.65420560747663559</v>
      </c>
      <c r="Q36" s="130">
        <v>2.1897810218978102</v>
      </c>
      <c r="R36" s="131">
        <v>1.1742892459826948</v>
      </c>
      <c r="T36" s="128" t="s">
        <v>40</v>
      </c>
      <c r="U36" s="129">
        <v>0.65420560747663559</v>
      </c>
      <c r="V36" s="130">
        <v>2.1897810218978102</v>
      </c>
      <c r="W36" s="131">
        <v>1.1742892459826948</v>
      </c>
      <c r="Y36" s="163" t="s">
        <v>40</v>
      </c>
      <c r="Z36" s="164">
        <v>0.65420560747663559</v>
      </c>
      <c r="AB36" s="163" t="s">
        <v>40</v>
      </c>
      <c r="AC36" s="165">
        <v>2.1897810218978102</v>
      </c>
      <c r="AE36" s="163" t="s">
        <v>40</v>
      </c>
      <c r="AF36" s="166">
        <v>1.1742892459826948</v>
      </c>
      <c r="AI36" s="163" t="s">
        <v>54</v>
      </c>
      <c r="AJ36" s="164">
        <v>1.1627906976744187</v>
      </c>
      <c r="AK36" s="163" t="s">
        <v>23</v>
      </c>
      <c r="AL36" s="165">
        <v>3.3175355450236967</v>
      </c>
      <c r="AM36" s="163" t="s">
        <v>23</v>
      </c>
      <c r="AN36" s="166">
        <v>2.0435967302452318</v>
      </c>
    </row>
    <row r="37" spans="3:40" ht="15.75" customHeight="1">
      <c r="C37" s="263"/>
      <c r="D37" s="128" t="s">
        <v>37</v>
      </c>
      <c r="E37" s="129">
        <v>0.3395585738539898</v>
      </c>
      <c r="F37" s="130">
        <v>3.5714285714285712</v>
      </c>
      <c r="G37" s="131">
        <v>0.74294205052005935</v>
      </c>
      <c r="I37" s="263"/>
      <c r="J37" s="128" t="s">
        <v>37</v>
      </c>
      <c r="K37" s="129">
        <v>0.29069767441860467</v>
      </c>
      <c r="L37" s="130">
        <v>2.3809523809523809</v>
      </c>
      <c r="M37" s="131">
        <v>0.61425061425061422</v>
      </c>
      <c r="O37" s="128" t="s">
        <v>41</v>
      </c>
      <c r="P37" s="129">
        <v>1.2642986152919928</v>
      </c>
      <c r="Q37" s="130">
        <v>2.2068965517241379</v>
      </c>
      <c r="R37" s="131">
        <v>1.5507124895222129</v>
      </c>
      <c r="T37" s="128" t="s">
        <v>41</v>
      </c>
      <c r="U37" s="129">
        <v>1.2642986152919928</v>
      </c>
      <c r="V37" s="130">
        <v>2.2068965517241379</v>
      </c>
      <c r="W37" s="131">
        <v>1.5507124895222129</v>
      </c>
      <c r="Y37" s="163" t="s">
        <v>41</v>
      </c>
      <c r="Z37" s="164">
        <v>1.2642986152919928</v>
      </c>
      <c r="AB37" s="163" t="s">
        <v>41</v>
      </c>
      <c r="AC37" s="165">
        <v>2.2068965517241379</v>
      </c>
      <c r="AE37" s="163" t="s">
        <v>41</v>
      </c>
      <c r="AF37" s="166">
        <v>1.5507124895222129</v>
      </c>
      <c r="AI37" s="163" t="s">
        <v>96</v>
      </c>
      <c r="AJ37" s="164">
        <v>1.1627906976744187</v>
      </c>
      <c r="AK37" s="163" t="s">
        <v>18</v>
      </c>
      <c r="AL37" s="165">
        <v>3.3003300330032999</v>
      </c>
      <c r="AM37" s="163" t="s">
        <v>43</v>
      </c>
      <c r="AN37" s="166">
        <v>1.9920318725099602</v>
      </c>
    </row>
    <row r="38" spans="3:40" ht="15.75" customHeight="1">
      <c r="C38" s="263"/>
      <c r="D38" s="128" t="s">
        <v>38</v>
      </c>
      <c r="E38" s="129">
        <v>1.7964071856287425</v>
      </c>
      <c r="F38" s="130">
        <v>6.5292096219931279</v>
      </c>
      <c r="G38" s="131">
        <v>3.535353535353535</v>
      </c>
      <c r="I38" s="263"/>
      <c r="J38" s="128" t="s">
        <v>38</v>
      </c>
      <c r="K38" s="129">
        <v>1.4285714285714286</v>
      </c>
      <c r="L38" s="130">
        <v>4.5893719806763285</v>
      </c>
      <c r="M38" s="131">
        <v>2.6819923371647509</v>
      </c>
      <c r="O38" s="128" t="s">
        <v>42</v>
      </c>
      <c r="P38" s="129">
        <v>1.1063829787234043</v>
      </c>
      <c r="Q38" s="130">
        <v>2.5247971145175834</v>
      </c>
      <c r="R38" s="131">
        <v>1.5611448395490026</v>
      </c>
      <c r="T38" s="128" t="s">
        <v>42</v>
      </c>
      <c r="U38" s="129">
        <v>1.1063829787234043</v>
      </c>
      <c r="V38" s="130">
        <v>2.5247971145175834</v>
      </c>
      <c r="W38" s="131">
        <v>1.5611448395490026</v>
      </c>
      <c r="Y38" s="163" t="s">
        <v>42</v>
      </c>
      <c r="Z38" s="164">
        <v>1.1063829787234043</v>
      </c>
      <c r="AB38" s="163" t="s">
        <v>42</v>
      </c>
      <c r="AC38" s="165">
        <v>2.5247971145175834</v>
      </c>
      <c r="AE38" s="163" t="s">
        <v>42</v>
      </c>
      <c r="AF38" s="166">
        <v>1.5611448395490026</v>
      </c>
      <c r="AI38" s="163" t="s">
        <v>8</v>
      </c>
      <c r="AJ38" s="164">
        <v>1.1494252873563218</v>
      </c>
      <c r="AK38" s="163" t="s">
        <v>22</v>
      </c>
      <c r="AL38" s="165">
        <v>3.2833020637898689</v>
      </c>
      <c r="AM38" s="163" t="s">
        <v>61</v>
      </c>
      <c r="AN38" s="166">
        <v>1.9629225736095965</v>
      </c>
    </row>
    <row r="39" spans="3:40" ht="15.75" customHeight="1">
      <c r="C39" s="263"/>
      <c r="D39" s="128" t="s">
        <v>39</v>
      </c>
      <c r="E39" s="129">
        <v>1.2110726643598615</v>
      </c>
      <c r="F39" s="130">
        <v>1.7142857142857144</v>
      </c>
      <c r="G39" s="131">
        <v>1.4008620689655173</v>
      </c>
      <c r="I39" s="263"/>
      <c r="J39" s="128" t="s">
        <v>39</v>
      </c>
      <c r="K39" s="129">
        <v>0.91264667535853972</v>
      </c>
      <c r="L39" s="130">
        <v>1.1650485436893203</v>
      </c>
      <c r="M39" s="131">
        <v>1.014040561622465</v>
      </c>
      <c r="O39" s="128" t="s">
        <v>43</v>
      </c>
      <c r="P39" s="129">
        <v>1.7830609212481425</v>
      </c>
      <c r="Q39" s="130">
        <v>2.416918429003021</v>
      </c>
      <c r="R39" s="131">
        <v>1.9920318725099602</v>
      </c>
      <c r="T39" s="128" t="s">
        <v>43</v>
      </c>
      <c r="U39" s="129">
        <v>1.7830609212481425</v>
      </c>
      <c r="V39" s="130">
        <v>2.416918429003021</v>
      </c>
      <c r="W39" s="131">
        <v>1.9920318725099602</v>
      </c>
      <c r="Y39" s="163" t="s">
        <v>43</v>
      </c>
      <c r="Z39" s="164">
        <v>1.7830609212481425</v>
      </c>
      <c r="AB39" s="163" t="s">
        <v>43</v>
      </c>
      <c r="AC39" s="165">
        <v>2.416918429003021</v>
      </c>
      <c r="AE39" s="163" t="s">
        <v>43</v>
      </c>
      <c r="AF39" s="166">
        <v>1.9920318725099602</v>
      </c>
      <c r="AI39" s="163" t="s">
        <v>42</v>
      </c>
      <c r="AJ39" s="164">
        <v>1.1063829787234043</v>
      </c>
      <c r="AK39" s="163" t="s">
        <v>67</v>
      </c>
      <c r="AL39" s="165">
        <v>3.2520325203252036</v>
      </c>
      <c r="AM39" s="163" t="s">
        <v>64</v>
      </c>
      <c r="AN39" s="166">
        <v>1.9629225736095965</v>
      </c>
    </row>
    <row r="40" spans="3:40" ht="15.75" customHeight="1">
      <c r="C40" s="263"/>
      <c r="D40" s="128" t="s">
        <v>40</v>
      </c>
      <c r="E40" s="129">
        <v>0.83036773428232491</v>
      </c>
      <c r="F40" s="130">
        <v>3.3426183844011144</v>
      </c>
      <c r="G40" s="131">
        <v>1.5806988352745424</v>
      </c>
      <c r="I40" s="263"/>
      <c r="J40" s="128" t="s">
        <v>40</v>
      </c>
      <c r="K40" s="129">
        <v>0.65420560747663559</v>
      </c>
      <c r="L40" s="130">
        <v>2.1897810218978102</v>
      </c>
      <c r="M40" s="131">
        <v>1.1742892459826948</v>
      </c>
      <c r="O40" s="128" t="s">
        <v>44</v>
      </c>
      <c r="P40" s="129">
        <v>0.81716036772216549</v>
      </c>
      <c r="Q40" s="130">
        <v>2.3547880690737837</v>
      </c>
      <c r="R40" s="131">
        <v>1.4232673267326734</v>
      </c>
      <c r="T40" s="128" t="s">
        <v>44</v>
      </c>
      <c r="U40" s="129">
        <v>0.81716036772216549</v>
      </c>
      <c r="V40" s="130">
        <v>2.3547880690737837</v>
      </c>
      <c r="W40" s="131">
        <v>1.4232673267326734</v>
      </c>
      <c r="Y40" s="163" t="s">
        <v>44</v>
      </c>
      <c r="Z40" s="164">
        <v>0.81716036772216549</v>
      </c>
      <c r="AB40" s="163" t="s">
        <v>44</v>
      </c>
      <c r="AC40" s="165">
        <v>2.3547880690737837</v>
      </c>
      <c r="AE40" s="163" t="s">
        <v>44</v>
      </c>
      <c r="AF40" s="166">
        <v>1.4232673267326734</v>
      </c>
      <c r="AI40" s="163" t="s">
        <v>22</v>
      </c>
      <c r="AJ40" s="164">
        <v>1.101206082852648</v>
      </c>
      <c r="AK40" s="163" t="s">
        <v>56</v>
      </c>
      <c r="AL40" s="165">
        <v>3.2352941176470593</v>
      </c>
      <c r="AM40" s="163" t="s">
        <v>81</v>
      </c>
      <c r="AN40" s="166">
        <v>1.9572953736654803</v>
      </c>
    </row>
    <row r="41" spans="3:40" ht="15.75" customHeight="1">
      <c r="C41" s="263"/>
      <c r="D41" s="128" t="s">
        <v>41</v>
      </c>
      <c r="E41" s="129">
        <v>1.5777610818933134</v>
      </c>
      <c r="F41" s="130">
        <v>3.0947775628626695</v>
      </c>
      <c r="G41" s="131">
        <v>2.002164502164502</v>
      </c>
      <c r="I41" s="263"/>
      <c r="J41" s="128" t="s">
        <v>41</v>
      </c>
      <c r="K41" s="129">
        <v>1.2642986152919928</v>
      </c>
      <c r="L41" s="130">
        <v>2.2068965517241379</v>
      </c>
      <c r="M41" s="131">
        <v>1.5507124895222129</v>
      </c>
      <c r="O41" s="128" t="s">
        <v>45</v>
      </c>
      <c r="P41" s="129">
        <v>0.90817356205852673</v>
      </c>
      <c r="Q41" s="130">
        <v>2</v>
      </c>
      <c r="R41" s="131">
        <v>1.2743125419181758</v>
      </c>
      <c r="T41" s="128" t="s">
        <v>45</v>
      </c>
      <c r="U41" s="129">
        <v>0.90817356205852673</v>
      </c>
      <c r="V41" s="130">
        <v>2</v>
      </c>
      <c r="W41" s="131">
        <v>1.2743125419181758</v>
      </c>
      <c r="Y41" s="163" t="s">
        <v>45</v>
      </c>
      <c r="Z41" s="164">
        <v>0.90817356205852673</v>
      </c>
      <c r="AB41" s="163" t="s">
        <v>45</v>
      </c>
      <c r="AC41" s="165">
        <v>2</v>
      </c>
      <c r="AE41" s="163" t="s">
        <v>45</v>
      </c>
      <c r="AF41" s="166">
        <v>1.2743125419181758</v>
      </c>
      <c r="AI41" s="163" t="s">
        <v>51</v>
      </c>
      <c r="AJ41" s="164">
        <v>1.0824313072439635</v>
      </c>
      <c r="AK41" s="163" t="s">
        <v>6</v>
      </c>
      <c r="AL41" s="165">
        <v>3.2114183764495987</v>
      </c>
      <c r="AM41" s="163" t="s">
        <v>94</v>
      </c>
      <c r="AN41" s="166">
        <v>1.890359168241966</v>
      </c>
    </row>
    <row r="42" spans="3:40" ht="15.75" customHeight="1">
      <c r="C42" s="263"/>
      <c r="D42" s="128" t="s">
        <v>42</v>
      </c>
      <c r="E42" s="129">
        <v>1.3785790031813361</v>
      </c>
      <c r="F42" s="130">
        <v>3.7483266398929049</v>
      </c>
      <c r="G42" s="131">
        <v>2.0508925180402584</v>
      </c>
      <c r="I42" s="263"/>
      <c r="J42" s="128" t="s">
        <v>42</v>
      </c>
      <c r="K42" s="129">
        <v>1.1063829787234043</v>
      </c>
      <c r="L42" s="130">
        <v>2.5247971145175834</v>
      </c>
      <c r="M42" s="131">
        <v>1.5611448395490026</v>
      </c>
      <c r="O42" s="128" t="s">
        <v>46</v>
      </c>
      <c r="P42" s="129">
        <v>1.1876484560570071</v>
      </c>
      <c r="Q42" s="130">
        <v>1.9801980198019802</v>
      </c>
      <c r="R42" s="131">
        <v>1.3973799126637554</v>
      </c>
      <c r="T42" s="128" t="s">
        <v>46</v>
      </c>
      <c r="U42" s="129">
        <v>1.1876484560570071</v>
      </c>
      <c r="V42" s="130">
        <v>1.9801980198019802</v>
      </c>
      <c r="W42" s="131">
        <v>1.3973799126637554</v>
      </c>
      <c r="Y42" s="163" t="s">
        <v>46</v>
      </c>
      <c r="Z42" s="164">
        <v>1.1876484560570071</v>
      </c>
      <c r="AB42" s="163" t="s">
        <v>46</v>
      </c>
      <c r="AC42" s="165">
        <v>1.9801980198019802</v>
      </c>
      <c r="AE42" s="163" t="s">
        <v>46</v>
      </c>
      <c r="AF42" s="166">
        <v>1.3973799126637554</v>
      </c>
      <c r="AI42" s="163" t="s">
        <v>23</v>
      </c>
      <c r="AJ42" s="164">
        <v>1.0778443113772456</v>
      </c>
      <c r="AK42" s="163" t="s">
        <v>106</v>
      </c>
      <c r="AL42" s="165">
        <v>3.2085561497326207</v>
      </c>
      <c r="AM42" s="163" t="s">
        <v>22</v>
      </c>
      <c r="AN42" s="166">
        <v>1.8836192398250924</v>
      </c>
    </row>
    <row r="43" spans="3:40" ht="15.75" customHeight="1">
      <c r="C43" s="263"/>
      <c r="D43" s="128" t="s">
        <v>43</v>
      </c>
      <c r="E43" s="129">
        <v>2.2770398481973433</v>
      </c>
      <c r="F43" s="130">
        <v>3.5398230088495577</v>
      </c>
      <c r="G43" s="131">
        <v>2.6560424966799467</v>
      </c>
      <c r="I43" s="263"/>
      <c r="J43" s="128" t="s">
        <v>43</v>
      </c>
      <c r="K43" s="129">
        <v>1.7830609212481425</v>
      </c>
      <c r="L43" s="130">
        <v>2.416918429003021</v>
      </c>
      <c r="M43" s="131">
        <v>1.9920318725099602</v>
      </c>
      <c r="O43" s="128" t="s">
        <v>47</v>
      </c>
      <c r="P43" s="129">
        <v>0.83410565338276188</v>
      </c>
      <c r="Q43" s="130">
        <v>2.4948024948024949</v>
      </c>
      <c r="R43" s="131">
        <v>1.3461538461538463</v>
      </c>
      <c r="T43" s="128" t="s">
        <v>47</v>
      </c>
      <c r="U43" s="129">
        <v>0.83410565338276188</v>
      </c>
      <c r="V43" s="130">
        <v>2.4948024948024949</v>
      </c>
      <c r="W43" s="131">
        <v>1.3461538461538463</v>
      </c>
      <c r="Y43" s="163" t="s">
        <v>47</v>
      </c>
      <c r="Z43" s="164">
        <v>0.83410565338276188</v>
      </c>
      <c r="AB43" s="163" t="s">
        <v>47</v>
      </c>
      <c r="AC43" s="165">
        <v>2.4948024948024949</v>
      </c>
      <c r="AE43" s="163" t="s">
        <v>47</v>
      </c>
      <c r="AF43" s="166">
        <v>1.3461538461538463</v>
      </c>
      <c r="AI43" s="163" t="s">
        <v>33</v>
      </c>
      <c r="AJ43" s="164">
        <v>1.0723860589812333</v>
      </c>
      <c r="AK43" s="163" t="s">
        <v>25</v>
      </c>
      <c r="AL43" s="165">
        <v>3.1775700934579438</v>
      </c>
      <c r="AM43" s="163" t="s">
        <v>84</v>
      </c>
      <c r="AN43" s="166">
        <v>1.8691588785046727</v>
      </c>
    </row>
    <row r="44" spans="3:40" ht="15.75" customHeight="1">
      <c r="C44" s="263"/>
      <c r="D44" s="128" t="s">
        <v>44</v>
      </c>
      <c r="E44" s="129">
        <v>1.0050251256281406</v>
      </c>
      <c r="F44" s="130">
        <v>3.325942350332594</v>
      </c>
      <c r="G44" s="131">
        <v>1.8444266238973537</v>
      </c>
      <c r="I44" s="263"/>
      <c r="J44" s="128" t="s">
        <v>44</v>
      </c>
      <c r="K44" s="129">
        <v>0.81716036772216549</v>
      </c>
      <c r="L44" s="130">
        <v>2.3547880690737837</v>
      </c>
      <c r="M44" s="131">
        <v>1.4232673267326734</v>
      </c>
      <c r="O44" s="128" t="s">
        <v>48</v>
      </c>
      <c r="P44" s="129">
        <v>0.3436426116838488</v>
      </c>
      <c r="Q44" s="130">
        <v>2.4553571428571428</v>
      </c>
      <c r="R44" s="131">
        <v>1.262135922330097</v>
      </c>
      <c r="T44" s="128" t="s">
        <v>48</v>
      </c>
      <c r="U44" s="129">
        <v>0.3436426116838488</v>
      </c>
      <c r="V44" s="130">
        <v>2.4553571428571428</v>
      </c>
      <c r="W44" s="131">
        <v>1.262135922330097</v>
      </c>
      <c r="Y44" s="163" t="s">
        <v>48</v>
      </c>
      <c r="Z44" s="164">
        <v>0.3436426116838488</v>
      </c>
      <c r="AB44" s="163" t="s">
        <v>48</v>
      </c>
      <c r="AC44" s="165">
        <v>2.4553571428571428</v>
      </c>
      <c r="AE44" s="163" t="s">
        <v>48</v>
      </c>
      <c r="AF44" s="166">
        <v>1.262135922330097</v>
      </c>
      <c r="AI44" s="163" t="s">
        <v>36</v>
      </c>
      <c r="AJ44" s="164">
        <v>1.056338028169014</v>
      </c>
      <c r="AK44" s="163" t="s">
        <v>81</v>
      </c>
      <c r="AL44" s="165">
        <v>3.1496062992125982</v>
      </c>
      <c r="AM44" s="163" t="s">
        <v>26</v>
      </c>
      <c r="AN44" s="166">
        <v>1.8585131894484412</v>
      </c>
    </row>
    <row r="45" spans="3:40" ht="15.75" customHeight="1">
      <c r="C45" s="263"/>
      <c r="D45" s="128" t="s">
        <v>45</v>
      </c>
      <c r="E45" s="129">
        <v>1.1523687580025608</v>
      </c>
      <c r="F45" s="130">
        <v>2.7700831024930745</v>
      </c>
      <c r="G45" s="131">
        <v>1.6637478108581436</v>
      </c>
      <c r="I45" s="263"/>
      <c r="J45" s="128" t="s">
        <v>45</v>
      </c>
      <c r="K45" s="129">
        <v>0.90817356205852673</v>
      </c>
      <c r="L45" s="130">
        <v>2</v>
      </c>
      <c r="M45" s="131">
        <v>1.2743125419181758</v>
      </c>
      <c r="O45" s="128" t="s">
        <v>49</v>
      </c>
      <c r="P45" s="129">
        <v>1.3207547169811322</v>
      </c>
      <c r="Q45" s="130">
        <v>1.8867924528301887</v>
      </c>
      <c r="R45" s="131">
        <v>1.4513788098693758</v>
      </c>
      <c r="T45" s="128" t="s">
        <v>49</v>
      </c>
      <c r="U45" s="129">
        <v>1.3207547169811322</v>
      </c>
      <c r="V45" s="130">
        <v>1.8867924528301887</v>
      </c>
      <c r="W45" s="131">
        <v>1.4513788098693758</v>
      </c>
      <c r="Y45" s="163" t="s">
        <v>49</v>
      </c>
      <c r="Z45" s="164">
        <v>1.3207547169811322</v>
      </c>
      <c r="AB45" s="163" t="s">
        <v>49</v>
      </c>
      <c r="AC45" s="165">
        <v>1.8867924528301887</v>
      </c>
      <c r="AE45" s="163" t="s">
        <v>49</v>
      </c>
      <c r="AF45" s="166">
        <v>1.4513788098693758</v>
      </c>
      <c r="AI45" s="163" t="s">
        <v>98</v>
      </c>
      <c r="AJ45" s="164">
        <v>1.0389610389610389</v>
      </c>
      <c r="AK45" s="163" t="s">
        <v>11</v>
      </c>
      <c r="AL45" s="165">
        <v>3.0612244897959182</v>
      </c>
      <c r="AM45" s="163" t="s">
        <v>31</v>
      </c>
      <c r="AN45" s="166">
        <v>1.8357044515832952</v>
      </c>
    </row>
    <row r="46" spans="3:40" ht="15.75" customHeight="1">
      <c r="C46" s="263"/>
      <c r="D46" s="128" t="s">
        <v>46</v>
      </c>
      <c r="E46" s="129">
        <v>1.4684287812041115</v>
      </c>
      <c r="F46" s="130">
        <v>2.8436018957345972</v>
      </c>
      <c r="G46" s="131">
        <v>1.7937219730941705</v>
      </c>
      <c r="I46" s="263"/>
      <c r="J46" s="128" t="s">
        <v>46</v>
      </c>
      <c r="K46" s="129">
        <v>1.1876484560570071</v>
      </c>
      <c r="L46" s="130">
        <v>1.9801980198019802</v>
      </c>
      <c r="M46" s="131">
        <v>1.3973799126637554</v>
      </c>
      <c r="O46" s="128" t="s">
        <v>50</v>
      </c>
      <c r="P46" s="129">
        <v>0.30534351145038169</v>
      </c>
      <c r="Q46" s="130">
        <v>4.6153846153846159</v>
      </c>
      <c r="R46" s="131">
        <v>1.0191082802547771</v>
      </c>
      <c r="T46" s="128" t="s">
        <v>50</v>
      </c>
      <c r="U46" s="129">
        <v>0.30534351145038169</v>
      </c>
      <c r="V46" s="130">
        <v>4.6153846153846159</v>
      </c>
      <c r="W46" s="131">
        <v>1.0191082802547771</v>
      </c>
      <c r="Y46" s="163" t="s">
        <v>50</v>
      </c>
      <c r="Z46" s="164">
        <v>0.30534351145038169</v>
      </c>
      <c r="AB46" s="163" t="s">
        <v>50</v>
      </c>
      <c r="AC46" s="165">
        <v>4.6153846153846159</v>
      </c>
      <c r="AE46" s="163" t="s">
        <v>50</v>
      </c>
      <c r="AF46" s="166">
        <v>1.0191082802547771</v>
      </c>
      <c r="AI46" s="163" t="s">
        <v>85</v>
      </c>
      <c r="AJ46" s="164">
        <v>1.0186757215619695</v>
      </c>
      <c r="AK46" s="163" t="s">
        <v>61</v>
      </c>
      <c r="AL46" s="165">
        <v>3.0588235294117649</v>
      </c>
      <c r="AM46" s="163" t="s">
        <v>101</v>
      </c>
      <c r="AN46" s="166">
        <v>1.7605633802816902</v>
      </c>
    </row>
    <row r="47" spans="3:40" ht="15.75" customHeight="1">
      <c r="C47" s="263"/>
      <c r="D47" s="128" t="s">
        <v>47</v>
      </c>
      <c r="E47" s="129">
        <v>1.0962241169305724</v>
      </c>
      <c r="F47" s="130">
        <v>3.9735099337748347</v>
      </c>
      <c r="G47" s="131">
        <v>1.8699910952804988</v>
      </c>
      <c r="I47" s="263"/>
      <c r="J47" s="128" t="s">
        <v>47</v>
      </c>
      <c r="K47" s="129">
        <v>0.83410565338276188</v>
      </c>
      <c r="L47" s="130">
        <v>2.4948024948024949</v>
      </c>
      <c r="M47" s="131">
        <v>1.3461538461538463</v>
      </c>
      <c r="O47" s="128" t="s">
        <v>51</v>
      </c>
      <c r="P47" s="129">
        <v>1.0824313072439635</v>
      </c>
      <c r="Q47" s="130">
        <v>0.92879256965944268</v>
      </c>
      <c r="R47" s="131">
        <v>1.0498687664041995</v>
      </c>
      <c r="T47" s="128" t="s">
        <v>51</v>
      </c>
      <c r="U47" s="129">
        <v>1.0824313072439635</v>
      </c>
      <c r="V47" s="130">
        <v>0.92879256965944268</v>
      </c>
      <c r="W47" s="131">
        <v>1.0498687664041995</v>
      </c>
      <c r="Y47" s="163" t="s">
        <v>51</v>
      </c>
      <c r="Z47" s="164">
        <v>1.0824313072439635</v>
      </c>
      <c r="AB47" s="163" t="s">
        <v>51</v>
      </c>
      <c r="AC47" s="165">
        <v>0.92879256965944268</v>
      </c>
      <c r="AE47" s="163" t="s">
        <v>51</v>
      </c>
      <c r="AF47" s="166">
        <v>1.0498687664041995</v>
      </c>
      <c r="AI47" s="163" t="s">
        <v>61</v>
      </c>
      <c r="AJ47" s="164">
        <v>1.0162601626016259</v>
      </c>
      <c r="AK47" s="163" t="s">
        <v>69</v>
      </c>
      <c r="AL47" s="165">
        <v>3.0456852791878175</v>
      </c>
      <c r="AM47" s="163" t="s">
        <v>72</v>
      </c>
      <c r="AN47" s="166">
        <v>1.7220172201722017</v>
      </c>
    </row>
    <row r="48" spans="3:40" ht="15.75" customHeight="1">
      <c r="C48" s="263"/>
      <c r="D48" s="128" t="s">
        <v>48</v>
      </c>
      <c r="E48" s="129">
        <v>0.44543429844097993</v>
      </c>
      <c r="F48" s="130">
        <v>3.6423841059602649</v>
      </c>
      <c r="G48" s="131">
        <v>1.7310252996005324</v>
      </c>
      <c r="I48" s="263"/>
      <c r="J48" s="128" t="s">
        <v>48</v>
      </c>
      <c r="K48" s="129">
        <v>0.3436426116838488</v>
      </c>
      <c r="L48" s="130">
        <v>2.4553571428571428</v>
      </c>
      <c r="M48" s="131">
        <v>1.262135922330097</v>
      </c>
      <c r="O48" s="128" t="s">
        <v>52</v>
      </c>
      <c r="P48" s="129">
        <v>1.7080745341614907</v>
      </c>
      <c r="Q48" s="130">
        <v>3.6585365853658534</v>
      </c>
      <c r="R48" s="131">
        <v>2.2471910112359552</v>
      </c>
      <c r="T48" s="128" t="s">
        <v>52</v>
      </c>
      <c r="U48" s="129">
        <v>1.7080745341614907</v>
      </c>
      <c r="V48" s="130">
        <v>3.6585365853658534</v>
      </c>
      <c r="W48" s="131">
        <v>2.2471910112359552</v>
      </c>
      <c r="Y48" s="163" t="s">
        <v>52</v>
      </c>
      <c r="Z48" s="164">
        <v>1.7080745341614907</v>
      </c>
      <c r="AB48" s="163" t="s">
        <v>52</v>
      </c>
      <c r="AC48" s="165">
        <v>3.6585365853658534</v>
      </c>
      <c r="AE48" s="163" t="s">
        <v>52</v>
      </c>
      <c r="AF48" s="166">
        <v>2.2471910112359552</v>
      </c>
      <c r="AI48" s="163" t="s">
        <v>72</v>
      </c>
      <c r="AJ48" s="164">
        <v>1.0162601626016259</v>
      </c>
      <c r="AK48" s="163" t="s">
        <v>60</v>
      </c>
      <c r="AL48" s="165">
        <v>3.0303030303030303</v>
      </c>
      <c r="AM48" s="163" t="s">
        <v>29</v>
      </c>
      <c r="AN48" s="166">
        <v>1.7201301720130173</v>
      </c>
    </row>
    <row r="49" spans="3:40" ht="15.75" customHeight="1">
      <c r="C49" s="263"/>
      <c r="D49" s="128" t="s">
        <v>49</v>
      </c>
      <c r="E49" s="129">
        <v>1.6706443914081146</v>
      </c>
      <c r="F49" s="130">
        <v>2.5210084033613445</v>
      </c>
      <c r="G49" s="131">
        <v>1.8587360594795539</v>
      </c>
      <c r="I49" s="263"/>
      <c r="J49" s="128" t="s">
        <v>49</v>
      </c>
      <c r="K49" s="129">
        <v>1.3207547169811322</v>
      </c>
      <c r="L49" s="130">
        <v>1.8867924528301887</v>
      </c>
      <c r="M49" s="131">
        <v>1.4513788098693758</v>
      </c>
      <c r="O49" s="128" t="s">
        <v>53</v>
      </c>
      <c r="P49" s="129">
        <v>0.53333333333333333</v>
      </c>
      <c r="Q49" s="130">
        <v>1.882845188284519</v>
      </c>
      <c r="R49" s="131">
        <v>0.85945399393326583</v>
      </c>
      <c r="T49" s="128" t="s">
        <v>53</v>
      </c>
      <c r="U49" s="129">
        <v>0.53333333333333333</v>
      </c>
      <c r="V49" s="130">
        <v>1.882845188284519</v>
      </c>
      <c r="W49" s="131">
        <v>0.85945399393326583</v>
      </c>
      <c r="Y49" s="163" t="s">
        <v>53</v>
      </c>
      <c r="Z49" s="164">
        <v>0.53333333333333333</v>
      </c>
      <c r="AB49" s="163" t="s">
        <v>53</v>
      </c>
      <c r="AC49" s="165">
        <v>1.882845188284519</v>
      </c>
      <c r="AE49" s="163" t="s">
        <v>53</v>
      </c>
      <c r="AF49" s="166">
        <v>0.85945399393326583</v>
      </c>
      <c r="AI49" s="163" t="s">
        <v>86</v>
      </c>
      <c r="AJ49" s="164">
        <v>1.0135135135135136</v>
      </c>
      <c r="AK49" s="163" t="s">
        <v>105</v>
      </c>
      <c r="AL49" s="165">
        <v>2.9850746268656714</v>
      </c>
      <c r="AM49" s="163" t="s">
        <v>28</v>
      </c>
      <c r="AN49" s="166">
        <v>1.7157776948899663</v>
      </c>
    </row>
    <row r="50" spans="3:40" ht="15.75" customHeight="1">
      <c r="C50" s="263"/>
      <c r="D50" s="128" t="s">
        <v>50</v>
      </c>
      <c r="E50" s="129">
        <v>0.40404040404040403</v>
      </c>
      <c r="F50" s="130">
        <v>6.25</v>
      </c>
      <c r="G50" s="131">
        <v>1.3536379018612521</v>
      </c>
      <c r="I50" s="263"/>
      <c r="J50" s="128" t="s">
        <v>50</v>
      </c>
      <c r="K50" s="129">
        <v>0.30534351145038169</v>
      </c>
      <c r="L50" s="130">
        <v>4.6153846153846159</v>
      </c>
      <c r="M50" s="131">
        <v>1.0191082802547771</v>
      </c>
      <c r="O50" s="128" t="s">
        <v>54</v>
      </c>
      <c r="P50" s="129">
        <v>1.1627906976744187</v>
      </c>
      <c r="Q50" s="130">
        <v>2.0477815699658701</v>
      </c>
      <c r="R50" s="131">
        <v>1.3360053440213762</v>
      </c>
      <c r="T50" s="128" t="s">
        <v>54</v>
      </c>
      <c r="U50" s="129">
        <v>1.1627906976744187</v>
      </c>
      <c r="V50" s="130">
        <v>2.0477815699658701</v>
      </c>
      <c r="W50" s="131">
        <v>1.3360053440213762</v>
      </c>
      <c r="Y50" s="163" t="s">
        <v>54</v>
      </c>
      <c r="Z50" s="164">
        <v>1.1627906976744187</v>
      </c>
      <c r="AB50" s="163" t="s">
        <v>54</v>
      </c>
      <c r="AC50" s="165">
        <v>2.0477815699658701</v>
      </c>
      <c r="AE50" s="163" t="s">
        <v>54</v>
      </c>
      <c r="AF50" s="166">
        <v>1.3360053440213762</v>
      </c>
      <c r="AI50" s="163" t="s">
        <v>74</v>
      </c>
      <c r="AJ50" s="164">
        <v>1.0080645161290323</v>
      </c>
      <c r="AK50" s="163" t="s">
        <v>72</v>
      </c>
      <c r="AL50" s="165">
        <v>2.8037383177570092</v>
      </c>
      <c r="AM50" s="163" t="s">
        <v>56</v>
      </c>
      <c r="AN50" s="166">
        <v>1.7057569296375266</v>
      </c>
    </row>
    <row r="51" spans="3:40" ht="15.75" customHeight="1">
      <c r="C51" s="263"/>
      <c r="D51" s="128" t="s">
        <v>51</v>
      </c>
      <c r="E51" s="129">
        <v>1.3800424628450108</v>
      </c>
      <c r="F51" s="130">
        <v>1.4150943396226416</v>
      </c>
      <c r="G51" s="131">
        <v>1.386481802426343</v>
      </c>
      <c r="I51" s="263"/>
      <c r="J51" s="128" t="s">
        <v>51</v>
      </c>
      <c r="K51" s="129">
        <v>1.0824313072439635</v>
      </c>
      <c r="L51" s="130">
        <v>0.92879256965944268</v>
      </c>
      <c r="M51" s="131">
        <v>1.0498687664041995</v>
      </c>
      <c r="O51" s="128" t="s">
        <v>55</v>
      </c>
      <c r="P51" s="129">
        <v>0.99667774086378735</v>
      </c>
      <c r="Q51" s="130">
        <v>1.2474012474012475</v>
      </c>
      <c r="R51" s="131">
        <v>1.0838150289017341</v>
      </c>
      <c r="T51" s="128" t="s">
        <v>55</v>
      </c>
      <c r="U51" s="129">
        <v>0.99667774086378735</v>
      </c>
      <c r="V51" s="130">
        <v>1.2474012474012475</v>
      </c>
      <c r="W51" s="131">
        <v>1.0838150289017341</v>
      </c>
      <c r="Y51" s="163" t="s">
        <v>55</v>
      </c>
      <c r="Z51" s="164">
        <v>0.99667774086378735</v>
      </c>
      <c r="AB51" s="163" t="s">
        <v>55</v>
      </c>
      <c r="AC51" s="165">
        <v>1.2474012474012475</v>
      </c>
      <c r="AE51" s="163" t="s">
        <v>55</v>
      </c>
      <c r="AF51" s="166">
        <v>1.0838150289017341</v>
      </c>
      <c r="AI51" s="163" t="s">
        <v>55</v>
      </c>
      <c r="AJ51" s="164">
        <v>0.99667774086378735</v>
      </c>
      <c r="AK51" s="167" t="s">
        <v>147</v>
      </c>
      <c r="AL51" s="169">
        <v>2.7196738022426099</v>
      </c>
      <c r="AM51" s="163" t="s">
        <v>8</v>
      </c>
      <c r="AN51" s="166">
        <v>1.6483516483516485</v>
      </c>
    </row>
    <row r="52" spans="3:40" ht="15.75" customHeight="1">
      <c r="C52" s="263"/>
      <c r="D52" s="128" t="s">
        <v>52</v>
      </c>
      <c r="E52" s="129">
        <v>2.152641878669276</v>
      </c>
      <c r="F52" s="130">
        <v>5</v>
      </c>
      <c r="G52" s="131">
        <v>2.8943560057887119</v>
      </c>
      <c r="I52" s="263"/>
      <c r="J52" s="128" t="s">
        <v>52</v>
      </c>
      <c r="K52" s="129">
        <v>1.7080745341614907</v>
      </c>
      <c r="L52" s="130">
        <v>3.6585365853658534</v>
      </c>
      <c r="M52" s="131">
        <v>2.2471910112359552</v>
      </c>
      <c r="O52" s="128" t="s">
        <v>56</v>
      </c>
      <c r="P52" s="129">
        <v>0.83612040133779264</v>
      </c>
      <c r="Q52" s="130">
        <v>3.2352941176470593</v>
      </c>
      <c r="R52" s="131">
        <v>1.7057569296375266</v>
      </c>
      <c r="T52" s="128" t="s">
        <v>56</v>
      </c>
      <c r="U52" s="129">
        <v>0.83612040133779264</v>
      </c>
      <c r="V52" s="130">
        <v>3.2352941176470593</v>
      </c>
      <c r="W52" s="131">
        <v>1.7057569296375266</v>
      </c>
      <c r="Y52" s="163" t="s">
        <v>56</v>
      </c>
      <c r="Z52" s="164">
        <v>0.83612040133779264</v>
      </c>
      <c r="AB52" s="163" t="s">
        <v>56</v>
      </c>
      <c r="AC52" s="165">
        <v>3.2352941176470593</v>
      </c>
      <c r="AE52" s="163" t="s">
        <v>56</v>
      </c>
      <c r="AF52" s="166">
        <v>1.7057569296375266</v>
      </c>
      <c r="AI52" s="163" t="s">
        <v>32</v>
      </c>
      <c r="AJ52" s="164">
        <v>0.98554533508541398</v>
      </c>
      <c r="AK52" s="163" t="s">
        <v>8</v>
      </c>
      <c r="AL52" s="165">
        <v>2.6578073089700998</v>
      </c>
      <c r="AM52" s="163" t="s">
        <v>10</v>
      </c>
      <c r="AN52" s="166">
        <v>1.6279069767441861</v>
      </c>
    </row>
    <row r="53" spans="3:40" ht="15.75" customHeight="1">
      <c r="C53" s="263"/>
      <c r="D53" s="128" t="s">
        <v>53</v>
      </c>
      <c r="E53" s="129">
        <v>0.63872255489021956</v>
      </c>
      <c r="F53" s="130">
        <v>2.6745913818722138</v>
      </c>
      <c r="G53" s="131">
        <v>1.0698552548772813</v>
      </c>
      <c r="I53" s="263"/>
      <c r="J53" s="128" t="s">
        <v>53</v>
      </c>
      <c r="K53" s="129">
        <v>0.53333333333333333</v>
      </c>
      <c r="L53" s="130">
        <v>1.882845188284519</v>
      </c>
      <c r="M53" s="131">
        <v>0.85945399393326583</v>
      </c>
      <c r="O53" s="128" t="s">
        <v>57</v>
      </c>
      <c r="P53" s="129">
        <v>0.55096418732782371</v>
      </c>
      <c r="Q53" s="130">
        <v>2.4691358024691357</v>
      </c>
      <c r="R53" s="131">
        <v>1.4556040756914119</v>
      </c>
      <c r="T53" s="128" t="s">
        <v>57</v>
      </c>
      <c r="U53" s="129">
        <v>0.55096418732782371</v>
      </c>
      <c r="V53" s="130">
        <v>2.4691358024691357</v>
      </c>
      <c r="W53" s="131">
        <v>1.4556040756914119</v>
      </c>
      <c r="Y53" s="163" t="s">
        <v>57</v>
      </c>
      <c r="Z53" s="164">
        <v>0.55096418732782371</v>
      </c>
      <c r="AB53" s="163" t="s">
        <v>57</v>
      </c>
      <c r="AC53" s="165">
        <v>2.4691358024691357</v>
      </c>
      <c r="AE53" s="163" t="s">
        <v>57</v>
      </c>
      <c r="AF53" s="166">
        <v>1.4556040756914119</v>
      </c>
      <c r="AI53" s="163" t="s">
        <v>101</v>
      </c>
      <c r="AJ53" s="164">
        <v>0.98039215686274506</v>
      </c>
      <c r="AK53" s="163" t="s">
        <v>83</v>
      </c>
      <c r="AL53" s="165">
        <v>2.6315789473684208</v>
      </c>
      <c r="AM53" s="163" t="s">
        <v>74</v>
      </c>
      <c r="AN53" s="166">
        <v>1.6241299303944314</v>
      </c>
    </row>
    <row r="54" spans="3:40" ht="15.75" customHeight="1">
      <c r="C54" s="263"/>
      <c r="D54" s="128" t="s">
        <v>54</v>
      </c>
      <c r="E54" s="129">
        <v>1.4507772020725389</v>
      </c>
      <c r="F54" s="130">
        <v>2.9411764705882351</v>
      </c>
      <c r="G54" s="131">
        <v>1.7108639863130881</v>
      </c>
      <c r="I54" s="263"/>
      <c r="J54" s="128" t="s">
        <v>54</v>
      </c>
      <c r="K54" s="129">
        <v>1.1627906976744187</v>
      </c>
      <c r="L54" s="130">
        <v>2.0477815699658701</v>
      </c>
      <c r="M54" s="131">
        <v>1.3360053440213762</v>
      </c>
      <c r="O54" s="128" t="s">
        <v>58</v>
      </c>
      <c r="P54" s="129">
        <v>0.20703933747412009</v>
      </c>
      <c r="Q54" s="130">
        <v>1.4742014742014742</v>
      </c>
      <c r="R54" s="131">
        <v>0.7865168539325843</v>
      </c>
      <c r="T54" s="128" t="s">
        <v>58</v>
      </c>
      <c r="U54" s="129">
        <v>0.20703933747412009</v>
      </c>
      <c r="V54" s="130">
        <v>1.4742014742014742</v>
      </c>
      <c r="W54" s="131">
        <v>0.7865168539325843</v>
      </c>
      <c r="Y54" s="163" t="s">
        <v>58</v>
      </c>
      <c r="Z54" s="164">
        <v>0.20703933747412009</v>
      </c>
      <c r="AB54" s="163" t="s">
        <v>58</v>
      </c>
      <c r="AC54" s="165">
        <v>1.4742014742014742</v>
      </c>
      <c r="AE54" s="163" t="s">
        <v>58</v>
      </c>
      <c r="AF54" s="166">
        <v>0.7865168539325843</v>
      </c>
      <c r="AI54" s="163" t="s">
        <v>81</v>
      </c>
      <c r="AJ54" s="164">
        <v>0.97402597402597402</v>
      </c>
      <c r="AK54" s="163" t="s">
        <v>33</v>
      </c>
      <c r="AL54" s="165">
        <v>2.5392986698911728</v>
      </c>
      <c r="AM54" s="163" t="s">
        <v>73</v>
      </c>
      <c r="AN54" s="166">
        <v>1.6091954022988506</v>
      </c>
    </row>
    <row r="55" spans="3:40" ht="15.75" customHeight="1">
      <c r="C55" s="263"/>
      <c r="D55" s="128" t="s">
        <v>55</v>
      </c>
      <c r="E55" s="129">
        <v>1.2465373961218837</v>
      </c>
      <c r="F55" s="130">
        <v>1.8404907975460123</v>
      </c>
      <c r="G55" s="131">
        <v>1.4312977099236641</v>
      </c>
      <c r="I55" s="263"/>
      <c r="J55" s="128" t="s">
        <v>55</v>
      </c>
      <c r="K55" s="129">
        <v>0.99667774086378735</v>
      </c>
      <c r="L55" s="130">
        <v>1.2474012474012475</v>
      </c>
      <c r="M55" s="131">
        <v>1.0838150289017341</v>
      </c>
      <c r="O55" s="128" t="s">
        <v>59</v>
      </c>
      <c r="P55" s="129">
        <v>2.3233301064859635</v>
      </c>
      <c r="Q55" s="130">
        <v>1.7830609212481425</v>
      </c>
      <c r="R55" s="131">
        <v>2.1101992966002343</v>
      </c>
      <c r="T55" s="128" t="s">
        <v>59</v>
      </c>
      <c r="U55" s="129">
        <v>2.3233301064859635</v>
      </c>
      <c r="V55" s="130">
        <v>1.7830609212481425</v>
      </c>
      <c r="W55" s="131">
        <v>2.1101992966002343</v>
      </c>
      <c r="Y55" s="163" t="s">
        <v>59</v>
      </c>
      <c r="Z55" s="164">
        <v>2.3233301064859635</v>
      </c>
      <c r="AB55" s="163" t="s">
        <v>59</v>
      </c>
      <c r="AC55" s="165">
        <v>1.7830609212481425</v>
      </c>
      <c r="AE55" s="163" t="s">
        <v>59</v>
      </c>
      <c r="AF55" s="166">
        <v>2.1101992966002343</v>
      </c>
      <c r="AI55" s="163" t="s">
        <v>93</v>
      </c>
      <c r="AJ55" s="164">
        <v>0.97087378640776689</v>
      </c>
      <c r="AK55" s="163" t="s">
        <v>32</v>
      </c>
      <c r="AL55" s="165">
        <v>2.5362318840579712</v>
      </c>
      <c r="AM55" s="163" t="s">
        <v>110</v>
      </c>
      <c r="AN55" s="166">
        <v>1.5985790408525755</v>
      </c>
    </row>
    <row r="56" spans="3:40" ht="15.75" customHeight="1">
      <c r="C56" s="263"/>
      <c r="D56" s="128" t="s">
        <v>56</v>
      </c>
      <c r="E56" s="129">
        <v>1.0204081632653061</v>
      </c>
      <c r="F56" s="130">
        <v>5.1401869158878499</v>
      </c>
      <c r="G56" s="131">
        <v>2.2727272727272729</v>
      </c>
      <c r="I56" s="263"/>
      <c r="J56" s="128" t="s">
        <v>56</v>
      </c>
      <c r="K56" s="129">
        <v>0.83612040133779264</v>
      </c>
      <c r="L56" s="130">
        <v>3.2352941176470593</v>
      </c>
      <c r="M56" s="131">
        <v>1.7057569296375266</v>
      </c>
      <c r="O56" s="128" t="s">
        <v>60</v>
      </c>
      <c r="P56" s="129">
        <v>0.73349633251833746</v>
      </c>
      <c r="Q56" s="130">
        <v>3.0303030303030303</v>
      </c>
      <c r="R56" s="131">
        <v>1.4827018121911038</v>
      </c>
      <c r="T56" s="128" t="s">
        <v>60</v>
      </c>
      <c r="U56" s="129">
        <v>0.73349633251833746</v>
      </c>
      <c r="V56" s="130">
        <v>3.0303030303030303</v>
      </c>
      <c r="W56" s="131">
        <v>1.4827018121911038</v>
      </c>
      <c r="Y56" s="163" t="s">
        <v>60</v>
      </c>
      <c r="Z56" s="164">
        <v>0.73349633251833746</v>
      </c>
      <c r="AB56" s="163" t="s">
        <v>60</v>
      </c>
      <c r="AC56" s="165">
        <v>3.0303030303030303</v>
      </c>
      <c r="AE56" s="163" t="s">
        <v>60</v>
      </c>
      <c r="AF56" s="166">
        <v>1.4827018121911038</v>
      </c>
      <c r="AI56" s="163" t="s">
        <v>87</v>
      </c>
      <c r="AJ56" s="164">
        <v>0.95283468318246789</v>
      </c>
      <c r="AK56" s="163" t="s">
        <v>42</v>
      </c>
      <c r="AL56" s="165">
        <v>2.5247971145175834</v>
      </c>
      <c r="AM56" s="163" t="s">
        <v>68</v>
      </c>
      <c r="AN56" s="166">
        <v>1.5774099318403116</v>
      </c>
    </row>
    <row r="57" spans="3:40" ht="15.75" customHeight="1">
      <c r="C57" s="263"/>
      <c r="D57" s="128" t="s">
        <v>57</v>
      </c>
      <c r="E57" s="129">
        <v>0.68027210884353739</v>
      </c>
      <c r="F57" s="130">
        <v>3.7383177570093453</v>
      </c>
      <c r="G57" s="131">
        <v>1.9685039370078741</v>
      </c>
      <c r="I57" s="263"/>
      <c r="J57" s="128" t="s">
        <v>57</v>
      </c>
      <c r="K57" s="129">
        <v>0.55096418732782371</v>
      </c>
      <c r="L57" s="130">
        <v>2.4691358024691357</v>
      </c>
      <c r="M57" s="131">
        <v>1.4556040756914119</v>
      </c>
      <c r="O57" s="128" t="s">
        <v>61</v>
      </c>
      <c r="P57" s="129">
        <v>1.0162601626016259</v>
      </c>
      <c r="Q57" s="130">
        <v>3.0588235294117649</v>
      </c>
      <c r="R57" s="131">
        <v>1.9629225736095965</v>
      </c>
      <c r="T57" s="128" t="s">
        <v>61</v>
      </c>
      <c r="U57" s="129">
        <v>1.0162601626016259</v>
      </c>
      <c r="V57" s="130">
        <v>3.0588235294117649</v>
      </c>
      <c r="W57" s="131">
        <v>1.9629225736095965</v>
      </c>
      <c r="Y57" s="163" t="s">
        <v>61</v>
      </c>
      <c r="Z57" s="164">
        <v>1.0162601626016259</v>
      </c>
      <c r="AB57" s="163" t="s">
        <v>61</v>
      </c>
      <c r="AC57" s="165">
        <v>3.0588235294117649</v>
      </c>
      <c r="AE57" s="163" t="s">
        <v>61</v>
      </c>
      <c r="AF57" s="166">
        <v>1.9629225736095965</v>
      </c>
      <c r="AI57" s="163" t="s">
        <v>28</v>
      </c>
      <c r="AJ57" s="164">
        <v>0.94986807387862793</v>
      </c>
      <c r="AK57" s="163" t="s">
        <v>78</v>
      </c>
      <c r="AL57" s="165">
        <v>2.5048169556840074</v>
      </c>
      <c r="AM57" s="163" t="s">
        <v>98</v>
      </c>
      <c r="AN57" s="166">
        <v>1.5698587127158554</v>
      </c>
    </row>
    <row r="58" spans="3:40" ht="15.75" customHeight="1">
      <c r="C58" s="263"/>
      <c r="D58" s="128" t="s">
        <v>58</v>
      </c>
      <c r="E58" s="129">
        <v>0.25974025974025972</v>
      </c>
      <c r="F58" s="130">
        <v>2.42914979757085</v>
      </c>
      <c r="G58" s="131">
        <v>1.1075949367088607</v>
      </c>
      <c r="I58" s="263"/>
      <c r="J58" s="128" t="s">
        <v>58</v>
      </c>
      <c r="K58" s="129">
        <v>0.20703933747412009</v>
      </c>
      <c r="L58" s="130">
        <v>1.4742014742014742</v>
      </c>
      <c r="M58" s="131">
        <v>0.7865168539325843</v>
      </c>
      <c r="O58" s="128" t="s">
        <v>62</v>
      </c>
      <c r="P58" s="129">
        <v>2.5316455696202533</v>
      </c>
      <c r="Q58" s="130">
        <v>3.7656903765690379</v>
      </c>
      <c r="R58" s="131">
        <v>3.2745591939546599</v>
      </c>
      <c r="T58" s="128" t="s">
        <v>62</v>
      </c>
      <c r="U58" s="129">
        <v>2.5316455696202533</v>
      </c>
      <c r="V58" s="130">
        <v>3.7656903765690379</v>
      </c>
      <c r="W58" s="131">
        <v>3.2745591939546599</v>
      </c>
      <c r="Y58" s="163" t="s">
        <v>62</v>
      </c>
      <c r="Z58" s="164">
        <v>2.5316455696202533</v>
      </c>
      <c r="AB58" s="163" t="s">
        <v>62</v>
      </c>
      <c r="AC58" s="165">
        <v>3.7656903765690379</v>
      </c>
      <c r="AE58" s="163" t="s">
        <v>62</v>
      </c>
      <c r="AF58" s="166">
        <v>3.2745591939546599</v>
      </c>
      <c r="AI58" s="163" t="s">
        <v>110</v>
      </c>
      <c r="AJ58" s="164">
        <v>0.94637223974763407</v>
      </c>
      <c r="AK58" s="163" t="s">
        <v>47</v>
      </c>
      <c r="AL58" s="165">
        <v>2.4948024948024949</v>
      </c>
      <c r="AM58" s="163" t="s">
        <v>42</v>
      </c>
      <c r="AN58" s="166">
        <v>1.5611448395490026</v>
      </c>
    </row>
    <row r="59" spans="3:40" ht="15.75" customHeight="1">
      <c r="C59" s="263"/>
      <c r="D59" s="128" t="s">
        <v>59</v>
      </c>
      <c r="E59" s="129">
        <v>3.0534351145038165</v>
      </c>
      <c r="F59" s="130">
        <v>2.7586206896551726</v>
      </c>
      <c r="G59" s="131">
        <v>2.9484029484029484</v>
      </c>
      <c r="I59" s="263"/>
      <c r="J59" s="128" t="s">
        <v>59</v>
      </c>
      <c r="K59" s="129">
        <v>2.3233301064859635</v>
      </c>
      <c r="L59" s="130">
        <v>1.7830609212481425</v>
      </c>
      <c r="M59" s="131">
        <v>2.1101992966002343</v>
      </c>
      <c r="O59" s="128" t="s">
        <v>63</v>
      </c>
      <c r="P59" s="129">
        <v>0.87320356558122614</v>
      </c>
      <c r="Q59" s="130">
        <v>2.4196335983408224</v>
      </c>
      <c r="R59" s="131">
        <v>1.1953625693094261</v>
      </c>
      <c r="T59" s="128" t="s">
        <v>63</v>
      </c>
      <c r="U59" s="129">
        <v>0.87320356558122614</v>
      </c>
      <c r="V59" s="130">
        <v>2.4196335983408224</v>
      </c>
      <c r="W59" s="131">
        <v>1.1953625693094261</v>
      </c>
      <c r="Y59" s="163" t="s">
        <v>63</v>
      </c>
      <c r="Z59" s="164">
        <v>0.87320356558122614</v>
      </c>
      <c r="AB59" s="163" t="s">
        <v>63</v>
      </c>
      <c r="AC59" s="165">
        <v>2.4196335983408224</v>
      </c>
      <c r="AE59" s="163" t="s">
        <v>63</v>
      </c>
      <c r="AF59" s="166">
        <v>1.1953625693094261</v>
      </c>
      <c r="AI59" s="167" t="s">
        <v>147</v>
      </c>
      <c r="AJ59" s="168">
        <v>0.94233211656142035</v>
      </c>
      <c r="AK59" s="163" t="s">
        <v>57</v>
      </c>
      <c r="AL59" s="165">
        <v>2.4691358024691357</v>
      </c>
      <c r="AM59" s="163" t="s">
        <v>41</v>
      </c>
      <c r="AN59" s="166">
        <v>1.5507124895222129</v>
      </c>
    </row>
    <row r="60" spans="3:40" ht="15.75" customHeight="1">
      <c r="C60" s="263"/>
      <c r="D60" s="128" t="s">
        <v>60</v>
      </c>
      <c r="E60" s="129">
        <v>0.88235294117647056</v>
      </c>
      <c r="F60" s="130">
        <v>4.3478260869565215</v>
      </c>
      <c r="G60" s="131">
        <v>1.882845188284519</v>
      </c>
      <c r="I60" s="263"/>
      <c r="J60" s="128" t="s">
        <v>60</v>
      </c>
      <c r="K60" s="129">
        <v>0.73349633251833746</v>
      </c>
      <c r="L60" s="130">
        <v>3.0303030303030303</v>
      </c>
      <c r="M60" s="131">
        <v>1.4827018121911038</v>
      </c>
      <c r="O60" s="128" t="s">
        <v>64</v>
      </c>
      <c r="P60" s="129">
        <v>0.52854122621564481</v>
      </c>
      <c r="Q60" s="130">
        <v>3.4909909909909906</v>
      </c>
      <c r="R60" s="131">
        <v>1.9629225736095965</v>
      </c>
      <c r="T60" s="128" t="s">
        <v>64</v>
      </c>
      <c r="U60" s="129">
        <v>0.52854122621564481</v>
      </c>
      <c r="V60" s="130">
        <v>3.4909909909909906</v>
      </c>
      <c r="W60" s="131">
        <v>1.9629225736095965</v>
      </c>
      <c r="Y60" s="163" t="s">
        <v>64</v>
      </c>
      <c r="Z60" s="164">
        <v>0.52854122621564481</v>
      </c>
      <c r="AB60" s="163" t="s">
        <v>64</v>
      </c>
      <c r="AC60" s="165">
        <v>3.4909909909909906</v>
      </c>
      <c r="AE60" s="163" t="s">
        <v>64</v>
      </c>
      <c r="AF60" s="166">
        <v>1.9629225736095965</v>
      </c>
      <c r="AI60" s="163" t="s">
        <v>39</v>
      </c>
      <c r="AJ60" s="164">
        <v>0.91264667535853972</v>
      </c>
      <c r="AK60" s="163" t="s">
        <v>29</v>
      </c>
      <c r="AL60" s="165">
        <v>2.4671052631578947</v>
      </c>
      <c r="AM60" s="163" t="s">
        <v>32</v>
      </c>
      <c r="AN60" s="166">
        <v>1.5319148936170213</v>
      </c>
    </row>
    <row r="61" spans="3:40" ht="15.75" customHeight="1">
      <c r="C61" s="263"/>
      <c r="D61" s="128" t="s">
        <v>61</v>
      </c>
      <c r="E61" s="129">
        <v>1.3774104683195594</v>
      </c>
      <c r="F61" s="130">
        <v>5.0387596899224807</v>
      </c>
      <c r="G61" s="131">
        <v>2.8985507246376812</v>
      </c>
      <c r="I61" s="263"/>
      <c r="J61" s="128" t="s">
        <v>61</v>
      </c>
      <c r="K61" s="129">
        <v>1.0162601626016259</v>
      </c>
      <c r="L61" s="130">
        <v>3.0588235294117649</v>
      </c>
      <c r="M61" s="131">
        <v>1.9629225736095965</v>
      </c>
      <c r="O61" s="128" t="s">
        <v>65</v>
      </c>
      <c r="P61" s="129">
        <v>1.3888888888888888</v>
      </c>
      <c r="Q61" s="130">
        <v>3.5087719298245612</v>
      </c>
      <c r="R61" s="131">
        <v>2.644003777148253</v>
      </c>
      <c r="T61" s="128" t="s">
        <v>65</v>
      </c>
      <c r="U61" s="129">
        <v>1.3888888888888888</v>
      </c>
      <c r="V61" s="130">
        <v>3.5087719298245612</v>
      </c>
      <c r="W61" s="131">
        <v>2.644003777148253</v>
      </c>
      <c r="Y61" s="163" t="s">
        <v>65</v>
      </c>
      <c r="Z61" s="164">
        <v>1.3888888888888888</v>
      </c>
      <c r="AB61" s="163" t="s">
        <v>65</v>
      </c>
      <c r="AC61" s="165">
        <v>3.5087719298245612</v>
      </c>
      <c r="AE61" s="163" t="s">
        <v>65</v>
      </c>
      <c r="AF61" s="166">
        <v>2.644003777148253</v>
      </c>
      <c r="AI61" s="163" t="s">
        <v>45</v>
      </c>
      <c r="AJ61" s="164">
        <v>0.90817356205852673</v>
      </c>
      <c r="AK61" s="163" t="s">
        <v>74</v>
      </c>
      <c r="AL61" s="165">
        <v>2.459016393442623</v>
      </c>
      <c r="AM61" s="163" t="s">
        <v>33</v>
      </c>
      <c r="AN61" s="166">
        <v>1.5230312035661218</v>
      </c>
    </row>
    <row r="62" spans="3:40" ht="15.75" customHeight="1">
      <c r="C62" s="263"/>
      <c r="D62" s="128" t="s">
        <v>62</v>
      </c>
      <c r="E62" s="129">
        <v>3.4482758620689653</v>
      </c>
      <c r="F62" s="130">
        <v>5.9210526315789469</v>
      </c>
      <c r="G62" s="131">
        <v>4.8507462686567164</v>
      </c>
      <c r="I62" s="263"/>
      <c r="J62" s="128" t="s">
        <v>62</v>
      </c>
      <c r="K62" s="129">
        <v>2.5316455696202533</v>
      </c>
      <c r="L62" s="130">
        <v>3.7656903765690379</v>
      </c>
      <c r="M62" s="131">
        <v>3.2745591939546599</v>
      </c>
      <c r="O62" s="128" t="s">
        <v>66</v>
      </c>
      <c r="P62" s="129">
        <v>1.593625498007968</v>
      </c>
      <c r="Q62" s="130">
        <v>5.0359712230215825</v>
      </c>
      <c r="R62" s="131">
        <v>2.8205128205128207</v>
      </c>
      <c r="T62" s="128" t="s">
        <v>66</v>
      </c>
      <c r="U62" s="129">
        <v>1.593625498007968</v>
      </c>
      <c r="V62" s="130">
        <v>5.0359712230215825</v>
      </c>
      <c r="W62" s="131">
        <v>2.8205128205128207</v>
      </c>
      <c r="Y62" s="163" t="s">
        <v>66</v>
      </c>
      <c r="Z62" s="164">
        <v>1.593625498007968</v>
      </c>
      <c r="AB62" s="163" t="s">
        <v>66</v>
      </c>
      <c r="AC62" s="165">
        <v>5.0359712230215825</v>
      </c>
      <c r="AE62" s="163" t="s">
        <v>66</v>
      </c>
      <c r="AF62" s="166">
        <v>2.8205128205128207</v>
      </c>
      <c r="AI62" s="163" t="s">
        <v>94</v>
      </c>
      <c r="AJ62" s="164">
        <v>0.89418777943368111</v>
      </c>
      <c r="AK62" s="163" t="s">
        <v>48</v>
      </c>
      <c r="AL62" s="165">
        <v>2.4553571428571428</v>
      </c>
      <c r="AM62" s="163" t="s">
        <v>60</v>
      </c>
      <c r="AN62" s="166">
        <v>1.4827018121911038</v>
      </c>
    </row>
    <row r="63" spans="3:40" ht="15.75" customHeight="1">
      <c r="C63" s="263"/>
      <c r="D63" s="128" t="s">
        <v>63</v>
      </c>
      <c r="E63" s="129">
        <v>1.1122697254084115</v>
      </c>
      <c r="F63" s="130">
        <v>3.674540682414698</v>
      </c>
      <c r="G63" s="131">
        <v>1.5755504935459377</v>
      </c>
      <c r="I63" s="263"/>
      <c r="J63" s="128" t="s">
        <v>63</v>
      </c>
      <c r="K63" s="129">
        <v>0.87320356558122614</v>
      </c>
      <c r="L63" s="130">
        <v>2.4196335983408224</v>
      </c>
      <c r="M63" s="131">
        <v>1.1953625693094261</v>
      </c>
      <c r="O63" s="128" t="s">
        <v>67</v>
      </c>
      <c r="P63" s="129">
        <v>3.5714285714285712</v>
      </c>
      <c r="Q63" s="130">
        <v>3.2520325203252036</v>
      </c>
      <c r="R63" s="131">
        <v>3.4220532319391634</v>
      </c>
      <c r="T63" s="128" t="s">
        <v>67</v>
      </c>
      <c r="U63" s="129">
        <v>3.5714285714285712</v>
      </c>
      <c r="V63" s="130">
        <v>3.2520325203252036</v>
      </c>
      <c r="W63" s="131">
        <v>3.4220532319391634</v>
      </c>
      <c r="Y63" s="163" t="s">
        <v>67</v>
      </c>
      <c r="Z63" s="164">
        <v>3.5714285714285712</v>
      </c>
      <c r="AB63" s="163" t="s">
        <v>67</v>
      </c>
      <c r="AC63" s="165">
        <v>3.2520325203252036</v>
      </c>
      <c r="AE63" s="163" t="s">
        <v>67</v>
      </c>
      <c r="AF63" s="166">
        <v>3.4220532319391634</v>
      </c>
      <c r="AI63" s="163" t="s">
        <v>84</v>
      </c>
      <c r="AJ63" s="164">
        <v>0.87976539589442826</v>
      </c>
      <c r="AK63" s="163" t="s">
        <v>13</v>
      </c>
      <c r="AL63" s="165">
        <v>2.4390243902439024</v>
      </c>
      <c r="AM63" s="167" t="s">
        <v>147</v>
      </c>
      <c r="AN63" s="171">
        <v>1.4816602018027381</v>
      </c>
    </row>
    <row r="64" spans="3:40" ht="15.75" customHeight="1">
      <c r="C64" s="263"/>
      <c r="D64" s="128" t="s">
        <v>64</v>
      </c>
      <c r="E64" s="129">
        <v>0.72568940493468792</v>
      </c>
      <c r="F64" s="130">
        <v>5.6880733944954134</v>
      </c>
      <c r="G64" s="131">
        <v>2.9173419773095626</v>
      </c>
      <c r="I64" s="263"/>
      <c r="J64" s="128" t="s">
        <v>64</v>
      </c>
      <c r="K64" s="129">
        <v>0.52854122621564481</v>
      </c>
      <c r="L64" s="130">
        <v>3.4909909909909906</v>
      </c>
      <c r="M64" s="131">
        <v>1.9629225736095965</v>
      </c>
      <c r="O64" s="128" t="s">
        <v>68</v>
      </c>
      <c r="P64" s="129">
        <v>1.4064362336114422</v>
      </c>
      <c r="Q64" s="130">
        <v>2.3404255319148937</v>
      </c>
      <c r="R64" s="131">
        <v>1.5774099318403116</v>
      </c>
      <c r="T64" s="128" t="s">
        <v>68</v>
      </c>
      <c r="U64" s="129">
        <v>1.4064362336114422</v>
      </c>
      <c r="V64" s="130">
        <v>2.3404255319148937</v>
      </c>
      <c r="W64" s="131">
        <v>1.5774099318403116</v>
      </c>
      <c r="Y64" s="163" t="s">
        <v>68</v>
      </c>
      <c r="Z64" s="164">
        <v>1.4064362336114422</v>
      </c>
      <c r="AB64" s="163" t="s">
        <v>68</v>
      </c>
      <c r="AC64" s="165">
        <v>2.3404255319148937</v>
      </c>
      <c r="AE64" s="163" t="s">
        <v>68</v>
      </c>
      <c r="AF64" s="166">
        <v>1.5774099318403116</v>
      </c>
      <c r="AI64" s="163" t="s">
        <v>107</v>
      </c>
      <c r="AJ64" s="164">
        <v>0.8771929824561403</v>
      </c>
      <c r="AK64" s="163" t="s">
        <v>110</v>
      </c>
      <c r="AL64" s="165">
        <v>2.4390243902439024</v>
      </c>
      <c r="AM64" s="163" t="s">
        <v>57</v>
      </c>
      <c r="AN64" s="166">
        <v>1.4556040756914119</v>
      </c>
    </row>
    <row r="65" spans="3:40" ht="15.75" customHeight="1">
      <c r="C65" s="263"/>
      <c r="D65" s="128" t="s">
        <v>65</v>
      </c>
      <c r="E65" s="129">
        <v>2.083333333333333</v>
      </c>
      <c r="F65" s="130">
        <v>6.2322946175637393</v>
      </c>
      <c r="G65" s="131">
        <v>4.3681747269890794</v>
      </c>
      <c r="I65" s="263"/>
      <c r="J65" s="128" t="s">
        <v>65</v>
      </c>
      <c r="K65" s="129">
        <v>1.3888888888888888</v>
      </c>
      <c r="L65" s="130">
        <v>3.5087719298245612</v>
      </c>
      <c r="M65" s="131">
        <v>2.644003777148253</v>
      </c>
      <c r="O65" s="128" t="s">
        <v>69</v>
      </c>
      <c r="P65" s="129">
        <v>1.9230769230769231</v>
      </c>
      <c r="Q65" s="130">
        <v>3.0456852791878175</v>
      </c>
      <c r="R65" s="131">
        <v>2.4070021881838075</v>
      </c>
      <c r="T65" s="128" t="s">
        <v>69</v>
      </c>
      <c r="U65" s="129">
        <v>1.9230769230769231</v>
      </c>
      <c r="V65" s="130">
        <v>3.0456852791878175</v>
      </c>
      <c r="W65" s="131">
        <v>2.4070021881838075</v>
      </c>
      <c r="Y65" s="163" t="s">
        <v>69</v>
      </c>
      <c r="Z65" s="164">
        <v>1.9230769230769231</v>
      </c>
      <c r="AB65" s="163" t="s">
        <v>69</v>
      </c>
      <c r="AC65" s="165">
        <v>3.0456852791878175</v>
      </c>
      <c r="AE65" s="163" t="s">
        <v>69</v>
      </c>
      <c r="AF65" s="166">
        <v>2.4070021881838075</v>
      </c>
      <c r="AI65" s="163" t="s">
        <v>111</v>
      </c>
      <c r="AJ65" s="164">
        <v>0.87591240875912413</v>
      </c>
      <c r="AK65" s="163" t="s">
        <v>63</v>
      </c>
      <c r="AL65" s="165">
        <v>2.4196335983408224</v>
      </c>
      <c r="AM65" s="163" t="s">
        <v>49</v>
      </c>
      <c r="AN65" s="166">
        <v>1.4513788098693758</v>
      </c>
    </row>
    <row r="66" spans="3:40" ht="15.75" customHeight="1">
      <c r="C66" s="263"/>
      <c r="D66" s="128" t="s">
        <v>66</v>
      </c>
      <c r="E66" s="129">
        <v>2.335766423357664</v>
      </c>
      <c r="F66" s="130">
        <v>8.5626911314984699</v>
      </c>
      <c r="G66" s="131">
        <v>4.3478260869565215</v>
      </c>
      <c r="I66" s="263"/>
      <c r="J66" s="128" t="s">
        <v>66</v>
      </c>
      <c r="K66" s="129">
        <v>1.593625498007968</v>
      </c>
      <c r="L66" s="130">
        <v>5.0359712230215825</v>
      </c>
      <c r="M66" s="131">
        <v>2.8205128205128207</v>
      </c>
      <c r="O66" s="128" t="s">
        <v>70</v>
      </c>
      <c r="P66" s="129">
        <v>0.74584050487664943</v>
      </c>
      <c r="Q66" s="130">
        <v>1.8461538461538463</v>
      </c>
      <c r="R66" s="131">
        <v>1.1405445180279619</v>
      </c>
      <c r="T66" s="128" t="s">
        <v>70</v>
      </c>
      <c r="U66" s="129">
        <v>0.74584050487664943</v>
      </c>
      <c r="V66" s="130">
        <v>1.8461538461538463</v>
      </c>
      <c r="W66" s="131">
        <v>1.1405445180279619</v>
      </c>
      <c r="Y66" s="163" t="s">
        <v>70</v>
      </c>
      <c r="Z66" s="164">
        <v>0.74584050487664943</v>
      </c>
      <c r="AB66" s="163" t="s">
        <v>70</v>
      </c>
      <c r="AC66" s="165">
        <v>1.8461538461538463</v>
      </c>
      <c r="AE66" s="163" t="s">
        <v>70</v>
      </c>
      <c r="AF66" s="166">
        <v>1.1405445180279619</v>
      </c>
      <c r="AI66" s="163" t="s">
        <v>63</v>
      </c>
      <c r="AJ66" s="164">
        <v>0.87320356558122614</v>
      </c>
      <c r="AK66" s="163" t="s">
        <v>43</v>
      </c>
      <c r="AL66" s="165">
        <v>2.416918429003021</v>
      </c>
      <c r="AM66" s="163" t="s">
        <v>85</v>
      </c>
      <c r="AN66" s="166">
        <v>1.4285714285714286</v>
      </c>
    </row>
    <row r="67" spans="3:40" ht="15.75" customHeight="1">
      <c r="C67" s="263"/>
      <c r="D67" s="128" t="s">
        <v>67</v>
      </c>
      <c r="E67" s="129">
        <v>4.8543689320388346</v>
      </c>
      <c r="F67" s="130">
        <v>5.0632911392405067</v>
      </c>
      <c r="G67" s="131">
        <v>4.9450549450549453</v>
      </c>
      <c r="I67" s="263"/>
      <c r="J67" s="128" t="s">
        <v>67</v>
      </c>
      <c r="K67" s="129">
        <v>3.5714285714285712</v>
      </c>
      <c r="L67" s="130">
        <v>3.2520325203252036</v>
      </c>
      <c r="M67" s="131">
        <v>3.4220532319391634</v>
      </c>
      <c r="O67" s="128" t="s">
        <v>71</v>
      </c>
      <c r="P67" s="129">
        <v>1.7793594306049825</v>
      </c>
      <c r="Q67" s="130">
        <v>3.7151702786377707</v>
      </c>
      <c r="R67" s="131">
        <v>2.814569536423841</v>
      </c>
      <c r="T67" s="128" t="s">
        <v>71</v>
      </c>
      <c r="U67" s="129">
        <v>1.7793594306049825</v>
      </c>
      <c r="V67" s="130">
        <v>3.7151702786377707</v>
      </c>
      <c r="W67" s="131">
        <v>2.814569536423841</v>
      </c>
      <c r="Y67" s="163" t="s">
        <v>71</v>
      </c>
      <c r="Z67" s="164">
        <v>1.7793594306049825</v>
      </c>
      <c r="AB67" s="163" t="s">
        <v>71</v>
      </c>
      <c r="AC67" s="165">
        <v>3.7151702786377707</v>
      </c>
      <c r="AE67" s="163" t="s">
        <v>71</v>
      </c>
      <c r="AF67" s="166">
        <v>2.814569536423841</v>
      </c>
      <c r="AI67" s="163" t="s">
        <v>13</v>
      </c>
      <c r="AJ67" s="164">
        <v>0.86083213773314204</v>
      </c>
      <c r="AK67" s="163" t="s">
        <v>37</v>
      </c>
      <c r="AL67" s="165">
        <v>2.3809523809523809</v>
      </c>
      <c r="AM67" s="163" t="s">
        <v>44</v>
      </c>
      <c r="AN67" s="166">
        <v>1.4232673267326734</v>
      </c>
    </row>
    <row r="68" spans="3:40" ht="15.75" customHeight="1">
      <c r="C68" s="263"/>
      <c r="D68" s="128" t="s">
        <v>68</v>
      </c>
      <c r="E68" s="129">
        <v>1.8594390167034354</v>
      </c>
      <c r="F68" s="130">
        <v>3.5714285714285712</v>
      </c>
      <c r="G68" s="131">
        <v>2.1377672209026128</v>
      </c>
      <c r="I68" s="263"/>
      <c r="J68" s="128" t="s">
        <v>68</v>
      </c>
      <c r="K68" s="129">
        <v>1.4064362336114422</v>
      </c>
      <c r="L68" s="130">
        <v>2.3404255319148937</v>
      </c>
      <c r="M68" s="131">
        <v>1.5774099318403116</v>
      </c>
      <c r="O68" s="128" t="s">
        <v>72</v>
      </c>
      <c r="P68" s="129">
        <v>1.0162601626016259</v>
      </c>
      <c r="Q68" s="130">
        <v>2.8037383177570092</v>
      </c>
      <c r="R68" s="131">
        <v>1.7220172201722017</v>
      </c>
      <c r="T68" s="128" t="s">
        <v>72</v>
      </c>
      <c r="U68" s="129">
        <v>1.0162601626016259</v>
      </c>
      <c r="V68" s="130">
        <v>2.8037383177570092</v>
      </c>
      <c r="W68" s="131">
        <v>1.7220172201722017</v>
      </c>
      <c r="Y68" s="163" t="s">
        <v>72</v>
      </c>
      <c r="Z68" s="164">
        <v>1.0162601626016259</v>
      </c>
      <c r="AB68" s="163" t="s">
        <v>72</v>
      </c>
      <c r="AC68" s="165">
        <v>2.8037383177570092</v>
      </c>
      <c r="AE68" s="163" t="s">
        <v>72</v>
      </c>
      <c r="AF68" s="166">
        <v>1.7220172201722017</v>
      </c>
      <c r="AI68" s="163" t="s">
        <v>21</v>
      </c>
      <c r="AJ68" s="164">
        <v>0.83932853717026379</v>
      </c>
      <c r="AK68" s="163" t="s">
        <v>98</v>
      </c>
      <c r="AL68" s="165">
        <v>2.3809523809523809</v>
      </c>
      <c r="AM68" s="163" t="s">
        <v>46</v>
      </c>
      <c r="AN68" s="166">
        <v>1.3973799126637554</v>
      </c>
    </row>
    <row r="69" spans="3:40" ht="15.75" customHeight="1">
      <c r="C69" s="263"/>
      <c r="D69" s="128" t="s">
        <v>69</v>
      </c>
      <c r="E69" s="129">
        <v>2.8089887640449436</v>
      </c>
      <c r="F69" s="130">
        <v>4.4117647058823533</v>
      </c>
      <c r="G69" s="131">
        <v>3.5031847133757963</v>
      </c>
      <c r="I69" s="263"/>
      <c r="J69" s="128" t="s">
        <v>69</v>
      </c>
      <c r="K69" s="129">
        <v>1.9230769230769231</v>
      </c>
      <c r="L69" s="130">
        <v>3.0456852791878175</v>
      </c>
      <c r="M69" s="131">
        <v>2.4070021881838075</v>
      </c>
      <c r="O69" s="128" t="s">
        <v>73</v>
      </c>
      <c r="P69" s="129">
        <v>0.71022727272727271</v>
      </c>
      <c r="Q69" s="130">
        <v>5.4216867469879517</v>
      </c>
      <c r="R69" s="131">
        <v>1.6091954022988506</v>
      </c>
      <c r="T69" s="128" t="s">
        <v>73</v>
      </c>
      <c r="U69" s="129">
        <v>0.71022727272727271</v>
      </c>
      <c r="V69" s="130">
        <v>5.4216867469879517</v>
      </c>
      <c r="W69" s="131">
        <v>1.6091954022988506</v>
      </c>
      <c r="Y69" s="163" t="s">
        <v>73</v>
      </c>
      <c r="Z69" s="164">
        <v>0.71022727272727271</v>
      </c>
      <c r="AB69" s="163" t="s">
        <v>73</v>
      </c>
      <c r="AC69" s="165">
        <v>5.4216867469879517</v>
      </c>
      <c r="AE69" s="163" t="s">
        <v>73</v>
      </c>
      <c r="AF69" s="166">
        <v>1.6091954022988506</v>
      </c>
      <c r="AI69" s="163" t="s">
        <v>92</v>
      </c>
      <c r="AJ69" s="164">
        <v>0.83682008368200833</v>
      </c>
      <c r="AK69" s="163" t="s">
        <v>44</v>
      </c>
      <c r="AL69" s="165">
        <v>2.3547880690737837</v>
      </c>
      <c r="AM69" s="163" t="s">
        <v>79</v>
      </c>
      <c r="AN69" s="166">
        <v>1.3840830449826991</v>
      </c>
    </row>
    <row r="70" spans="3:40" ht="15.75" customHeight="1">
      <c r="C70" s="263"/>
      <c r="D70" s="128" t="s">
        <v>70</v>
      </c>
      <c r="E70" s="129">
        <v>1.0869565217391304</v>
      </c>
      <c r="F70" s="130">
        <v>3.0252100840336134</v>
      </c>
      <c r="G70" s="131">
        <v>1.7308766052484645</v>
      </c>
      <c r="I70" s="263"/>
      <c r="J70" s="128" t="s">
        <v>70</v>
      </c>
      <c r="K70" s="129">
        <v>0.74584050487664943</v>
      </c>
      <c r="L70" s="130">
        <v>1.8461538461538463</v>
      </c>
      <c r="M70" s="131">
        <v>1.1405445180279619</v>
      </c>
      <c r="O70" s="128" t="s">
        <v>74</v>
      </c>
      <c r="P70" s="129">
        <v>1.0080645161290323</v>
      </c>
      <c r="Q70" s="130">
        <v>2.459016393442623</v>
      </c>
      <c r="R70" s="131">
        <v>1.6241299303944314</v>
      </c>
      <c r="T70" s="128" t="s">
        <v>74</v>
      </c>
      <c r="U70" s="129">
        <v>1.0080645161290323</v>
      </c>
      <c r="V70" s="130">
        <v>2.459016393442623</v>
      </c>
      <c r="W70" s="131">
        <v>1.6241299303944314</v>
      </c>
      <c r="Y70" s="163" t="s">
        <v>74</v>
      </c>
      <c r="Z70" s="164">
        <v>1.0080645161290323</v>
      </c>
      <c r="AB70" s="163" t="s">
        <v>74</v>
      </c>
      <c r="AC70" s="165">
        <v>2.459016393442623</v>
      </c>
      <c r="AE70" s="163" t="s">
        <v>74</v>
      </c>
      <c r="AF70" s="166">
        <v>1.6241299303944314</v>
      </c>
      <c r="AI70" s="163" t="s">
        <v>95</v>
      </c>
      <c r="AJ70" s="164">
        <v>0.83632019115890077</v>
      </c>
      <c r="AK70" s="163" t="s">
        <v>68</v>
      </c>
      <c r="AL70" s="165">
        <v>2.3404255319148937</v>
      </c>
      <c r="AM70" s="163" t="s">
        <v>82</v>
      </c>
      <c r="AN70" s="166">
        <v>1.3671875</v>
      </c>
    </row>
    <row r="71" spans="3:40" ht="15.75" customHeight="1">
      <c r="C71" s="263"/>
      <c r="D71" s="128" t="s">
        <v>71</v>
      </c>
      <c r="E71" s="129">
        <v>2.4271844660194173</v>
      </c>
      <c r="F71" s="130">
        <v>5.8536585365853666</v>
      </c>
      <c r="G71" s="131">
        <v>4.1362530413625302</v>
      </c>
      <c r="I71" s="263"/>
      <c r="J71" s="128" t="s">
        <v>71</v>
      </c>
      <c r="K71" s="129">
        <v>1.7793594306049825</v>
      </c>
      <c r="L71" s="130">
        <v>3.7151702786377707</v>
      </c>
      <c r="M71" s="131">
        <v>2.814569536423841</v>
      </c>
      <c r="O71" s="128" t="s">
        <v>75</v>
      </c>
      <c r="P71" s="129">
        <v>3.0150753768844218</v>
      </c>
      <c r="Q71" s="130">
        <v>5.9113300492610836</v>
      </c>
      <c r="R71" s="131">
        <v>4.4776119402985071</v>
      </c>
      <c r="T71" s="128" t="s">
        <v>75</v>
      </c>
      <c r="U71" s="129">
        <v>3.0150753768844218</v>
      </c>
      <c r="V71" s="130">
        <v>5.9113300492610836</v>
      </c>
      <c r="W71" s="131">
        <v>4.4776119402985071</v>
      </c>
      <c r="Y71" s="163" t="s">
        <v>75</v>
      </c>
      <c r="Z71" s="164">
        <v>3.0150753768844218</v>
      </c>
      <c r="AB71" s="163" t="s">
        <v>75</v>
      </c>
      <c r="AC71" s="165">
        <v>5.9113300492610836</v>
      </c>
      <c r="AE71" s="163" t="s">
        <v>75</v>
      </c>
      <c r="AF71" s="166">
        <v>4.4776119402985071</v>
      </c>
      <c r="AI71" s="163" t="s">
        <v>56</v>
      </c>
      <c r="AJ71" s="164">
        <v>0.83612040133779264</v>
      </c>
      <c r="AK71" s="163" t="s">
        <v>92</v>
      </c>
      <c r="AL71" s="165">
        <v>2.2792022792022792</v>
      </c>
      <c r="AM71" s="163" t="s">
        <v>102</v>
      </c>
      <c r="AN71" s="166">
        <v>1.3630731102850062</v>
      </c>
    </row>
    <row r="72" spans="3:40" ht="15.75" customHeight="1">
      <c r="C72" s="263"/>
      <c r="D72" s="128" t="s">
        <v>72</v>
      </c>
      <c r="E72" s="129">
        <v>1.3812154696132597</v>
      </c>
      <c r="F72" s="130">
        <v>4.1860465116279073</v>
      </c>
      <c r="G72" s="131">
        <v>2.4263431542461005</v>
      </c>
      <c r="I72" s="263"/>
      <c r="J72" s="128" t="s">
        <v>72</v>
      </c>
      <c r="K72" s="129">
        <v>1.0162601626016259</v>
      </c>
      <c r="L72" s="130">
        <v>2.8037383177570092</v>
      </c>
      <c r="M72" s="131">
        <v>1.7220172201722017</v>
      </c>
      <c r="O72" s="128" t="s">
        <v>76</v>
      </c>
      <c r="P72" s="129">
        <v>0.51177072671443202</v>
      </c>
      <c r="Q72" s="130">
        <v>4.8558421851289832</v>
      </c>
      <c r="R72" s="131">
        <v>2.2616136919315402</v>
      </c>
      <c r="T72" s="128" t="s">
        <v>76</v>
      </c>
      <c r="U72" s="129">
        <v>0.51177072671443202</v>
      </c>
      <c r="V72" s="130">
        <v>4.8558421851289832</v>
      </c>
      <c r="W72" s="131">
        <v>2.2616136919315402</v>
      </c>
      <c r="Y72" s="163" t="s">
        <v>76</v>
      </c>
      <c r="Z72" s="164">
        <v>0.51177072671443202</v>
      </c>
      <c r="AB72" s="163" t="s">
        <v>76</v>
      </c>
      <c r="AC72" s="165">
        <v>4.8558421851289832</v>
      </c>
      <c r="AE72" s="163" t="s">
        <v>76</v>
      </c>
      <c r="AF72" s="166">
        <v>2.2616136919315402</v>
      </c>
      <c r="AI72" s="163" t="s">
        <v>47</v>
      </c>
      <c r="AJ72" s="164">
        <v>0.83410565338276188</v>
      </c>
      <c r="AK72" s="163" t="s">
        <v>30</v>
      </c>
      <c r="AL72" s="165">
        <v>2.2556390977443606</v>
      </c>
      <c r="AM72" s="163" t="s">
        <v>47</v>
      </c>
      <c r="AN72" s="166">
        <v>1.3461538461538463</v>
      </c>
    </row>
    <row r="73" spans="3:40" ht="15.75" customHeight="1">
      <c r="C73" s="263"/>
      <c r="D73" s="128" t="s">
        <v>73</v>
      </c>
      <c r="E73" s="129">
        <v>0.90744101633393837</v>
      </c>
      <c r="F73" s="130">
        <v>8.2568807339449553</v>
      </c>
      <c r="G73" s="131">
        <v>2.1212121212121215</v>
      </c>
      <c r="I73" s="263"/>
      <c r="J73" s="128" t="s">
        <v>73</v>
      </c>
      <c r="K73" s="129">
        <v>0.71022727272727271</v>
      </c>
      <c r="L73" s="130">
        <v>5.4216867469879517</v>
      </c>
      <c r="M73" s="131">
        <v>1.6091954022988506</v>
      </c>
      <c r="O73" s="128" t="s">
        <v>77</v>
      </c>
      <c r="P73" s="129">
        <v>0.64614215127328012</v>
      </c>
      <c r="Q73" s="130">
        <v>2.0788530465949822</v>
      </c>
      <c r="R73" s="131">
        <v>1.1425732737208147</v>
      </c>
      <c r="T73" s="128" t="s">
        <v>77</v>
      </c>
      <c r="U73" s="129">
        <v>0.64614215127328012</v>
      </c>
      <c r="V73" s="130">
        <v>2.0788530465949822</v>
      </c>
      <c r="W73" s="131">
        <v>1.1425732737208147</v>
      </c>
      <c r="Y73" s="163" t="s">
        <v>77</v>
      </c>
      <c r="Z73" s="164">
        <v>0.64614215127328012</v>
      </c>
      <c r="AB73" s="163" t="s">
        <v>77</v>
      </c>
      <c r="AC73" s="165">
        <v>2.0788530465949822</v>
      </c>
      <c r="AE73" s="163" t="s">
        <v>77</v>
      </c>
      <c r="AF73" s="166">
        <v>1.1425732737208147</v>
      </c>
      <c r="AI73" s="163" t="s">
        <v>6</v>
      </c>
      <c r="AJ73" s="164">
        <v>0.83155143739605597</v>
      </c>
      <c r="AK73" s="163" t="s">
        <v>31</v>
      </c>
      <c r="AL73" s="165">
        <v>2.2304832713754648</v>
      </c>
      <c r="AM73" s="163" t="s">
        <v>54</v>
      </c>
      <c r="AN73" s="166">
        <v>1.3360053440213762</v>
      </c>
    </row>
    <row r="74" spans="3:40" ht="15.75" customHeight="1">
      <c r="C74" s="263"/>
      <c r="D74" s="128" t="s">
        <v>74</v>
      </c>
      <c r="E74" s="129">
        <v>1.4577259475218658</v>
      </c>
      <c r="F74" s="130">
        <v>4.2056074766355138</v>
      </c>
      <c r="G74" s="131">
        <v>2.5134649910233393</v>
      </c>
      <c r="I74" s="263"/>
      <c r="J74" s="128" t="s">
        <v>74</v>
      </c>
      <c r="K74" s="129">
        <v>1.0080645161290323</v>
      </c>
      <c r="L74" s="130">
        <v>2.459016393442623</v>
      </c>
      <c r="M74" s="131">
        <v>1.6241299303944314</v>
      </c>
      <c r="O74" s="128" t="s">
        <v>78</v>
      </c>
      <c r="P74" s="129">
        <v>0.35523978685612789</v>
      </c>
      <c r="Q74" s="130">
        <v>2.5048169556840074</v>
      </c>
      <c r="R74" s="131">
        <v>1.0334346504559271</v>
      </c>
      <c r="T74" s="128" t="s">
        <v>78</v>
      </c>
      <c r="U74" s="129">
        <v>0.35523978685612789</v>
      </c>
      <c r="V74" s="130">
        <v>2.5048169556840074</v>
      </c>
      <c r="W74" s="131">
        <v>1.0334346504559271</v>
      </c>
      <c r="Y74" s="163" t="s">
        <v>78</v>
      </c>
      <c r="Z74" s="164">
        <v>0.35523978685612789</v>
      </c>
      <c r="AB74" s="163" t="s">
        <v>78</v>
      </c>
      <c r="AC74" s="165">
        <v>2.5048169556840074</v>
      </c>
      <c r="AE74" s="163" t="s">
        <v>78</v>
      </c>
      <c r="AF74" s="166">
        <v>1.0334346504559271</v>
      </c>
      <c r="AI74" s="163" t="s">
        <v>15</v>
      </c>
      <c r="AJ74" s="164">
        <v>0.81967213114754101</v>
      </c>
      <c r="AK74" s="163" t="s">
        <v>41</v>
      </c>
      <c r="AL74" s="165">
        <v>2.2068965517241379</v>
      </c>
      <c r="AM74" s="163" t="s">
        <v>6</v>
      </c>
      <c r="AN74" s="166">
        <v>1.3320825515947468</v>
      </c>
    </row>
    <row r="75" spans="3:40" ht="15.75" customHeight="1">
      <c r="C75" s="263"/>
      <c r="D75" s="128" t="s">
        <v>75</v>
      </c>
      <c r="E75" s="129">
        <v>4.0268456375838921</v>
      </c>
      <c r="F75" s="130">
        <v>10.526315789473683</v>
      </c>
      <c r="G75" s="131">
        <v>6.8441064638783269</v>
      </c>
      <c r="I75" s="263"/>
      <c r="J75" s="128" t="s">
        <v>75</v>
      </c>
      <c r="K75" s="129">
        <v>3.0150753768844218</v>
      </c>
      <c r="L75" s="130">
        <v>5.9113300492610836</v>
      </c>
      <c r="M75" s="131">
        <v>4.4776119402985071</v>
      </c>
      <c r="O75" s="128" t="s">
        <v>79</v>
      </c>
      <c r="P75" s="129">
        <v>0.14025245441795231</v>
      </c>
      <c r="Q75" s="130">
        <v>3.3860045146726865</v>
      </c>
      <c r="R75" s="131">
        <v>1.3840830449826991</v>
      </c>
      <c r="T75" s="128" t="s">
        <v>79</v>
      </c>
      <c r="U75" s="129">
        <v>0.14025245441795231</v>
      </c>
      <c r="V75" s="130">
        <v>3.3860045146726865</v>
      </c>
      <c r="W75" s="131">
        <v>1.3840830449826991</v>
      </c>
      <c r="Y75" s="163" t="s">
        <v>79</v>
      </c>
      <c r="Z75" s="164">
        <v>0.14025245441795231</v>
      </c>
      <c r="AB75" s="163" t="s">
        <v>79</v>
      </c>
      <c r="AC75" s="165">
        <v>3.3860045146726865</v>
      </c>
      <c r="AE75" s="163" t="s">
        <v>79</v>
      </c>
      <c r="AF75" s="166">
        <v>1.3840830449826991</v>
      </c>
      <c r="AI75" s="163" t="s">
        <v>44</v>
      </c>
      <c r="AJ75" s="164">
        <v>0.81716036772216549</v>
      </c>
      <c r="AK75" s="163" t="s">
        <v>40</v>
      </c>
      <c r="AL75" s="165">
        <v>2.1897810218978102</v>
      </c>
      <c r="AM75" s="163" t="s">
        <v>45</v>
      </c>
      <c r="AN75" s="166">
        <v>1.2743125419181758</v>
      </c>
    </row>
    <row r="76" spans="3:40" ht="15.75" customHeight="1">
      <c r="C76" s="263"/>
      <c r="D76" s="128" t="s">
        <v>76</v>
      </c>
      <c r="E76" s="129">
        <v>0.85324232081911267</v>
      </c>
      <c r="F76" s="130">
        <v>10.256410256410255</v>
      </c>
      <c r="G76" s="131">
        <v>4.1202672605790642</v>
      </c>
      <c r="I76" s="263"/>
      <c r="J76" s="128" t="s">
        <v>76</v>
      </c>
      <c r="K76" s="129">
        <v>0.51177072671443202</v>
      </c>
      <c r="L76" s="130">
        <v>4.8558421851289832</v>
      </c>
      <c r="M76" s="131">
        <v>2.2616136919315402</v>
      </c>
      <c r="O76" s="128" t="s">
        <v>80</v>
      </c>
      <c r="P76" s="129">
        <v>0.69108500345542501</v>
      </c>
      <c r="Q76" s="130">
        <v>1.8461538461538463</v>
      </c>
      <c r="R76" s="131">
        <v>1.0491177873152122</v>
      </c>
      <c r="T76" s="128" t="s">
        <v>80</v>
      </c>
      <c r="U76" s="129">
        <v>0.69108500345542501</v>
      </c>
      <c r="V76" s="130">
        <v>1.8461538461538463</v>
      </c>
      <c r="W76" s="131">
        <v>1.0491177873152122</v>
      </c>
      <c r="Y76" s="163" t="s">
        <v>80</v>
      </c>
      <c r="Z76" s="164">
        <v>0.69108500345542501</v>
      </c>
      <c r="AB76" s="163" t="s">
        <v>80</v>
      </c>
      <c r="AC76" s="165">
        <v>1.8461538461538463</v>
      </c>
      <c r="AE76" s="163" t="s">
        <v>80</v>
      </c>
      <c r="AF76" s="166">
        <v>1.0491177873152122</v>
      </c>
      <c r="AI76" s="163" t="s">
        <v>89</v>
      </c>
      <c r="AJ76" s="164">
        <v>0.80213903743315518</v>
      </c>
      <c r="AK76" s="163" t="s">
        <v>109</v>
      </c>
      <c r="AL76" s="165">
        <v>2.1897810218978102</v>
      </c>
      <c r="AM76" s="163" t="s">
        <v>48</v>
      </c>
      <c r="AN76" s="166">
        <v>1.262135922330097</v>
      </c>
    </row>
    <row r="77" spans="3:40" ht="15.75" customHeight="1">
      <c r="C77" s="263"/>
      <c r="D77" s="128" t="s">
        <v>77</v>
      </c>
      <c r="E77" s="129">
        <v>0.94919039642657721</v>
      </c>
      <c r="F77" s="130">
        <v>3.6848792884371027</v>
      </c>
      <c r="G77" s="131">
        <v>1.7843289371605897</v>
      </c>
      <c r="I77" s="263"/>
      <c r="J77" s="128" t="s">
        <v>77</v>
      </c>
      <c r="K77" s="129">
        <v>0.64614215127328012</v>
      </c>
      <c r="L77" s="130">
        <v>2.0788530465949822</v>
      </c>
      <c r="M77" s="131">
        <v>1.1425732737208147</v>
      </c>
      <c r="O77" s="128" t="s">
        <v>81</v>
      </c>
      <c r="P77" s="129">
        <v>0.97402597402597402</v>
      </c>
      <c r="Q77" s="130">
        <v>3.1496062992125982</v>
      </c>
      <c r="R77" s="131">
        <v>1.9572953736654803</v>
      </c>
      <c r="T77" s="128" t="s">
        <v>81</v>
      </c>
      <c r="U77" s="129">
        <v>0.97402597402597402</v>
      </c>
      <c r="V77" s="130">
        <v>3.1496062992125982</v>
      </c>
      <c r="W77" s="131">
        <v>1.9572953736654803</v>
      </c>
      <c r="Y77" s="163" t="s">
        <v>81</v>
      </c>
      <c r="Z77" s="164">
        <v>0.97402597402597402</v>
      </c>
      <c r="AB77" s="163" t="s">
        <v>81</v>
      </c>
      <c r="AC77" s="165">
        <v>3.1496062992125982</v>
      </c>
      <c r="AE77" s="163" t="s">
        <v>81</v>
      </c>
      <c r="AF77" s="166">
        <v>1.9572953736654803</v>
      </c>
      <c r="AI77" s="163" t="s">
        <v>70</v>
      </c>
      <c r="AJ77" s="164">
        <v>0.74584050487664943</v>
      </c>
      <c r="AK77" s="163" t="s">
        <v>77</v>
      </c>
      <c r="AL77" s="165">
        <v>2.0788530465949822</v>
      </c>
      <c r="AM77" s="163" t="s">
        <v>89</v>
      </c>
      <c r="AN77" s="166">
        <v>1.2216404886561953</v>
      </c>
    </row>
    <row r="78" spans="3:40" ht="15.75" customHeight="1">
      <c r="C78" s="263"/>
      <c r="D78" s="128" t="s">
        <v>78</v>
      </c>
      <c r="E78" s="129">
        <v>0.53908355795148255</v>
      </c>
      <c r="F78" s="130">
        <v>4.7272727272727275</v>
      </c>
      <c r="G78" s="131">
        <v>1.671583087512291</v>
      </c>
      <c r="I78" s="263"/>
      <c r="J78" s="128" t="s">
        <v>78</v>
      </c>
      <c r="K78" s="129">
        <v>0.35523978685612789</v>
      </c>
      <c r="L78" s="130">
        <v>2.5048169556840074</v>
      </c>
      <c r="M78" s="131">
        <v>1.0334346504559271</v>
      </c>
      <c r="O78" s="128" t="s">
        <v>82</v>
      </c>
      <c r="P78" s="129">
        <v>0.74349442379182151</v>
      </c>
      <c r="Q78" s="130">
        <v>2.0576131687242798</v>
      </c>
      <c r="R78" s="131">
        <v>1.3671875</v>
      </c>
      <c r="T78" s="128" t="s">
        <v>82</v>
      </c>
      <c r="U78" s="129">
        <v>0.74349442379182151</v>
      </c>
      <c r="V78" s="130">
        <v>2.0576131687242798</v>
      </c>
      <c r="W78" s="131">
        <v>1.3671875</v>
      </c>
      <c r="Y78" s="163" t="s">
        <v>82</v>
      </c>
      <c r="Z78" s="164">
        <v>0.74349442379182151</v>
      </c>
      <c r="AB78" s="163" t="s">
        <v>82</v>
      </c>
      <c r="AC78" s="165">
        <v>2.0576131687242798</v>
      </c>
      <c r="AE78" s="163" t="s">
        <v>82</v>
      </c>
      <c r="AF78" s="166">
        <v>1.3671875</v>
      </c>
      <c r="AI78" s="163" t="s">
        <v>82</v>
      </c>
      <c r="AJ78" s="164">
        <v>0.74349442379182151</v>
      </c>
      <c r="AK78" s="163" t="s">
        <v>82</v>
      </c>
      <c r="AL78" s="165">
        <v>2.0576131687242798</v>
      </c>
      <c r="AM78" s="163" t="s">
        <v>63</v>
      </c>
      <c r="AN78" s="166">
        <v>1.1953625693094261</v>
      </c>
    </row>
    <row r="79" spans="3:40" ht="15.75" customHeight="1">
      <c r="C79" s="263"/>
      <c r="D79" s="128" t="s">
        <v>79</v>
      </c>
      <c r="E79" s="129">
        <v>0.20242914979757085</v>
      </c>
      <c r="F79" s="130">
        <v>5.8139534883720927</v>
      </c>
      <c r="G79" s="131">
        <v>2.1276595744680851</v>
      </c>
      <c r="I79" s="263"/>
      <c r="J79" s="128" t="s">
        <v>79</v>
      </c>
      <c r="K79" s="129">
        <v>0.14025245441795231</v>
      </c>
      <c r="L79" s="130">
        <v>3.3860045146726865</v>
      </c>
      <c r="M79" s="131">
        <v>1.3840830449826991</v>
      </c>
      <c r="O79" s="128" t="s">
        <v>83</v>
      </c>
      <c r="P79" s="129">
        <v>1.9005847953216373</v>
      </c>
      <c r="Q79" s="130">
        <v>2.6315789473684208</v>
      </c>
      <c r="R79" s="131">
        <v>2.2071307300509337</v>
      </c>
      <c r="T79" s="128" t="s">
        <v>83</v>
      </c>
      <c r="U79" s="129">
        <v>1.9005847953216373</v>
      </c>
      <c r="V79" s="130">
        <v>2.6315789473684208</v>
      </c>
      <c r="W79" s="131">
        <v>2.2071307300509337</v>
      </c>
      <c r="Y79" s="163" t="s">
        <v>83</v>
      </c>
      <c r="Z79" s="164">
        <v>1.9005847953216373</v>
      </c>
      <c r="AB79" s="163" t="s">
        <v>83</v>
      </c>
      <c r="AC79" s="165">
        <v>2.6315789473684208</v>
      </c>
      <c r="AE79" s="163" t="s">
        <v>83</v>
      </c>
      <c r="AF79" s="166">
        <v>2.2071307300509337</v>
      </c>
      <c r="AI79" s="163" t="s">
        <v>60</v>
      </c>
      <c r="AJ79" s="164">
        <v>0.73349633251833746</v>
      </c>
      <c r="AK79" s="163" t="s">
        <v>54</v>
      </c>
      <c r="AL79" s="165">
        <v>2.0477815699658701</v>
      </c>
      <c r="AM79" s="163" t="s">
        <v>95</v>
      </c>
      <c r="AN79" s="166">
        <v>1.1816838995568686</v>
      </c>
    </row>
    <row r="80" spans="3:40" ht="15.75" customHeight="1">
      <c r="C80" s="263"/>
      <c r="D80" s="128" t="s">
        <v>80</v>
      </c>
      <c r="E80" s="129">
        <v>1.0040160642570282</v>
      </c>
      <c r="F80" s="130">
        <v>2.9556650246305418</v>
      </c>
      <c r="G80" s="131">
        <v>1.5691868758915835</v>
      </c>
      <c r="I80" s="263"/>
      <c r="J80" s="128" t="s">
        <v>80</v>
      </c>
      <c r="K80" s="129">
        <v>0.69108500345542501</v>
      </c>
      <c r="L80" s="130">
        <v>1.8461538461538463</v>
      </c>
      <c r="M80" s="131">
        <v>1.0491177873152122</v>
      </c>
      <c r="O80" s="128" t="s">
        <v>84</v>
      </c>
      <c r="P80" s="129">
        <v>0.87976539589442826</v>
      </c>
      <c r="Q80" s="130">
        <v>3.608247422680412</v>
      </c>
      <c r="R80" s="131">
        <v>1.8691588785046727</v>
      </c>
      <c r="T80" s="128" t="s">
        <v>84</v>
      </c>
      <c r="U80" s="129">
        <v>0.87976539589442826</v>
      </c>
      <c r="V80" s="130">
        <v>3.608247422680412</v>
      </c>
      <c r="W80" s="131">
        <v>1.8691588785046727</v>
      </c>
      <c r="Y80" s="163" t="s">
        <v>84</v>
      </c>
      <c r="Z80" s="164">
        <v>0.87976539589442826</v>
      </c>
      <c r="AB80" s="163" t="s">
        <v>84</v>
      </c>
      <c r="AC80" s="165">
        <v>3.608247422680412</v>
      </c>
      <c r="AE80" s="163" t="s">
        <v>84</v>
      </c>
      <c r="AF80" s="166">
        <v>1.8691588785046727</v>
      </c>
      <c r="AI80" s="163" t="s">
        <v>73</v>
      </c>
      <c r="AJ80" s="164">
        <v>0.71022727272727271</v>
      </c>
      <c r="AK80" s="163" t="s">
        <v>85</v>
      </c>
      <c r="AL80" s="165">
        <v>2.0460358056265986</v>
      </c>
      <c r="AM80" s="163" t="s">
        <v>40</v>
      </c>
      <c r="AN80" s="166">
        <v>1.1742892459826948</v>
      </c>
    </row>
    <row r="81" spans="3:40" ht="15.75" customHeight="1">
      <c r="C81" s="263"/>
      <c r="D81" s="128" t="s">
        <v>81</v>
      </c>
      <c r="E81" s="129">
        <v>1.3953488372093024</v>
      </c>
      <c r="F81" s="130">
        <v>5.095541401273886</v>
      </c>
      <c r="G81" s="131">
        <v>2.956989247311828</v>
      </c>
      <c r="I81" s="263"/>
      <c r="J81" s="128" t="s">
        <v>81</v>
      </c>
      <c r="K81" s="129">
        <v>0.97402597402597402</v>
      </c>
      <c r="L81" s="130">
        <v>3.1496062992125982</v>
      </c>
      <c r="M81" s="131">
        <v>1.9572953736654803</v>
      </c>
      <c r="O81" s="128" t="s">
        <v>85</v>
      </c>
      <c r="P81" s="129">
        <v>1.0186757215619695</v>
      </c>
      <c r="Q81" s="130">
        <v>2.0460358056265986</v>
      </c>
      <c r="R81" s="131">
        <v>1.4285714285714286</v>
      </c>
      <c r="T81" s="128" t="s">
        <v>85</v>
      </c>
      <c r="U81" s="129">
        <v>1.0186757215619695</v>
      </c>
      <c r="V81" s="130">
        <v>2.0460358056265986</v>
      </c>
      <c r="W81" s="131">
        <v>1.4285714285714286</v>
      </c>
      <c r="Y81" s="163" t="s">
        <v>85</v>
      </c>
      <c r="Z81" s="164">
        <v>1.0186757215619695</v>
      </c>
      <c r="AB81" s="163" t="s">
        <v>85</v>
      </c>
      <c r="AC81" s="165">
        <v>2.0460358056265986</v>
      </c>
      <c r="AE81" s="163" t="s">
        <v>85</v>
      </c>
      <c r="AF81" s="166">
        <v>1.4285714285714286</v>
      </c>
      <c r="AI81" s="163" t="s">
        <v>17</v>
      </c>
      <c r="AJ81" s="164">
        <v>0.70463887257780389</v>
      </c>
      <c r="AK81" s="163" t="s">
        <v>89</v>
      </c>
      <c r="AL81" s="165">
        <v>2.0100502512562812</v>
      </c>
      <c r="AM81" s="163" t="s">
        <v>87</v>
      </c>
      <c r="AN81" s="166">
        <v>1.1702529256323142</v>
      </c>
    </row>
    <row r="82" spans="3:40" ht="15.75" customHeight="1">
      <c r="C82" s="263"/>
      <c r="D82" s="128" t="s">
        <v>82</v>
      </c>
      <c r="E82" s="129">
        <v>1.0638297872340425</v>
      </c>
      <c r="F82" s="130">
        <v>4.2735042735042734</v>
      </c>
      <c r="G82" s="131">
        <v>2.2950819672131146</v>
      </c>
      <c r="I82" s="263"/>
      <c r="J82" s="128" t="s">
        <v>82</v>
      </c>
      <c r="K82" s="129">
        <v>0.74349442379182151</v>
      </c>
      <c r="L82" s="130">
        <v>2.0576131687242798</v>
      </c>
      <c r="M82" s="131">
        <v>1.3671875</v>
      </c>
      <c r="O82" s="128" t="s">
        <v>86</v>
      </c>
      <c r="P82" s="129">
        <v>1.0135135135135136</v>
      </c>
      <c r="Q82" s="130">
        <v>6.746031746031746</v>
      </c>
      <c r="R82" s="131">
        <v>2.2807017543859649</v>
      </c>
      <c r="T82" s="128" t="s">
        <v>86</v>
      </c>
      <c r="U82" s="129">
        <v>1.0135135135135136</v>
      </c>
      <c r="V82" s="130">
        <v>6.746031746031746</v>
      </c>
      <c r="W82" s="131">
        <v>2.2807017543859649</v>
      </c>
      <c r="Y82" s="163" t="s">
        <v>86</v>
      </c>
      <c r="Z82" s="164">
        <v>1.0135135135135136</v>
      </c>
      <c r="AB82" s="163" t="s">
        <v>86</v>
      </c>
      <c r="AC82" s="165">
        <v>6.746031746031746</v>
      </c>
      <c r="AE82" s="163" t="s">
        <v>86</v>
      </c>
      <c r="AF82" s="166">
        <v>2.2807017543859649</v>
      </c>
      <c r="AI82" s="163" t="s">
        <v>80</v>
      </c>
      <c r="AJ82" s="164">
        <v>0.69108500345542501</v>
      </c>
      <c r="AK82" s="163" t="s">
        <v>45</v>
      </c>
      <c r="AL82" s="165">
        <v>2</v>
      </c>
      <c r="AM82" s="163" t="s">
        <v>92</v>
      </c>
      <c r="AN82" s="166">
        <v>1.1642949547218628</v>
      </c>
    </row>
    <row r="83" spans="3:40" ht="15.75" customHeight="1">
      <c r="C83" s="263"/>
      <c r="D83" s="128" t="s">
        <v>83</v>
      </c>
      <c r="E83" s="129">
        <v>3.1026252983293556</v>
      </c>
      <c r="F83" s="130">
        <v>4.7970479704797047</v>
      </c>
      <c r="G83" s="131">
        <v>3.7681159420289858</v>
      </c>
      <c r="I83" s="263"/>
      <c r="J83" s="128" t="s">
        <v>83</v>
      </c>
      <c r="K83" s="129">
        <v>1.9005847953216373</v>
      </c>
      <c r="L83" s="130">
        <v>2.6315789473684208</v>
      </c>
      <c r="M83" s="131">
        <v>2.2071307300509337</v>
      </c>
      <c r="O83" s="128" t="s">
        <v>87</v>
      </c>
      <c r="P83" s="129">
        <v>0.95283468318246789</v>
      </c>
      <c r="Q83" s="130">
        <v>2</v>
      </c>
      <c r="R83" s="131">
        <v>1.1702529256323142</v>
      </c>
      <c r="T83" s="128" t="s">
        <v>87</v>
      </c>
      <c r="U83" s="129">
        <v>0.95283468318246789</v>
      </c>
      <c r="V83" s="130">
        <v>2</v>
      </c>
      <c r="W83" s="131">
        <v>1.1702529256323142</v>
      </c>
      <c r="Y83" s="163" t="s">
        <v>87</v>
      </c>
      <c r="Z83" s="164">
        <v>0.95283468318246789</v>
      </c>
      <c r="AB83" s="163" t="s">
        <v>87</v>
      </c>
      <c r="AC83" s="165">
        <v>2</v>
      </c>
      <c r="AE83" s="163" t="s">
        <v>87</v>
      </c>
      <c r="AF83" s="166">
        <v>1.1702529256323142</v>
      </c>
      <c r="AI83" s="163" t="s">
        <v>14</v>
      </c>
      <c r="AJ83" s="164">
        <v>0.68965517241379315</v>
      </c>
      <c r="AK83" s="163" t="s">
        <v>87</v>
      </c>
      <c r="AL83" s="165">
        <v>2</v>
      </c>
      <c r="AM83" s="163" t="s">
        <v>13</v>
      </c>
      <c r="AN83" s="166">
        <v>1.1614401858304297</v>
      </c>
    </row>
    <row r="84" spans="3:40" ht="15.75" customHeight="1">
      <c r="C84" s="263"/>
      <c r="D84" s="128" t="s">
        <v>84</v>
      </c>
      <c r="E84" s="129">
        <v>1.3157894736842104</v>
      </c>
      <c r="F84" s="130">
        <v>6.0869565217391308</v>
      </c>
      <c r="G84" s="131">
        <v>2.9154518950437316</v>
      </c>
      <c r="I84" s="263"/>
      <c r="J84" s="128" t="s">
        <v>84</v>
      </c>
      <c r="K84" s="129">
        <v>0.87976539589442826</v>
      </c>
      <c r="L84" s="130">
        <v>3.608247422680412</v>
      </c>
      <c r="M84" s="131">
        <v>1.8691588785046727</v>
      </c>
      <c r="O84" s="128" t="s">
        <v>88</v>
      </c>
      <c r="P84" s="129">
        <v>0.53050397877984079</v>
      </c>
      <c r="Q84" s="130">
        <v>1.6470588235294119</v>
      </c>
      <c r="R84" s="131">
        <v>0.83547557840616959</v>
      </c>
      <c r="T84" s="128" t="s">
        <v>88</v>
      </c>
      <c r="U84" s="129">
        <v>0.53050397877984079</v>
      </c>
      <c r="V84" s="130">
        <v>1.6470588235294119</v>
      </c>
      <c r="W84" s="131">
        <v>0.83547557840616959</v>
      </c>
      <c r="Y84" s="163" t="s">
        <v>88</v>
      </c>
      <c r="Z84" s="164">
        <v>0.53050397877984079</v>
      </c>
      <c r="AB84" s="163" t="s">
        <v>88</v>
      </c>
      <c r="AC84" s="165">
        <v>1.6470588235294119</v>
      </c>
      <c r="AE84" s="163" t="s">
        <v>88</v>
      </c>
      <c r="AF84" s="166">
        <v>0.83547557840616959</v>
      </c>
      <c r="AI84" s="163" t="s">
        <v>40</v>
      </c>
      <c r="AJ84" s="164">
        <v>0.65420560747663559</v>
      </c>
      <c r="AK84" s="163" t="s">
        <v>46</v>
      </c>
      <c r="AL84" s="165">
        <v>1.9801980198019802</v>
      </c>
      <c r="AM84" s="163" t="s">
        <v>16</v>
      </c>
      <c r="AN84" s="166">
        <v>1.1577424023154848</v>
      </c>
    </row>
    <row r="85" spans="3:40" ht="15.75" customHeight="1">
      <c r="C85" s="263"/>
      <c r="D85" s="128" t="s">
        <v>85</v>
      </c>
      <c r="E85" s="129">
        <v>1.3761467889908259</v>
      </c>
      <c r="F85" s="130">
        <v>3.3195020746887969</v>
      </c>
      <c r="G85" s="131">
        <v>2.0679468242245198</v>
      </c>
      <c r="I85" s="263"/>
      <c r="J85" s="128" t="s">
        <v>85</v>
      </c>
      <c r="K85" s="129">
        <v>1.0186757215619695</v>
      </c>
      <c r="L85" s="130">
        <v>2.0460358056265986</v>
      </c>
      <c r="M85" s="131">
        <v>1.4285714285714286</v>
      </c>
      <c r="O85" s="128" t="s">
        <v>89</v>
      </c>
      <c r="P85" s="129">
        <v>0.80213903743315518</v>
      </c>
      <c r="Q85" s="130">
        <v>2.0100502512562812</v>
      </c>
      <c r="R85" s="131">
        <v>1.2216404886561953</v>
      </c>
      <c r="T85" s="128" t="s">
        <v>89</v>
      </c>
      <c r="U85" s="129">
        <v>0.80213903743315518</v>
      </c>
      <c r="V85" s="130">
        <v>2.0100502512562812</v>
      </c>
      <c r="W85" s="131">
        <v>1.2216404886561953</v>
      </c>
      <c r="Y85" s="163" t="s">
        <v>89</v>
      </c>
      <c r="Z85" s="164">
        <v>0.80213903743315518</v>
      </c>
      <c r="AB85" s="163" t="s">
        <v>89</v>
      </c>
      <c r="AC85" s="165">
        <v>2.0100502512562812</v>
      </c>
      <c r="AE85" s="163" t="s">
        <v>89</v>
      </c>
      <c r="AF85" s="166">
        <v>1.2216404886561953</v>
      </c>
      <c r="AI85" s="163" t="s">
        <v>77</v>
      </c>
      <c r="AJ85" s="164">
        <v>0.64614215127328012</v>
      </c>
      <c r="AK85" s="163" t="s">
        <v>49</v>
      </c>
      <c r="AL85" s="165">
        <v>1.8867924528301887</v>
      </c>
      <c r="AM85" s="163" t="s">
        <v>77</v>
      </c>
      <c r="AN85" s="166">
        <v>1.1425732737208147</v>
      </c>
    </row>
    <row r="86" spans="3:40" ht="15.75" customHeight="1">
      <c r="C86" s="263"/>
      <c r="D86" s="128" t="s">
        <v>86</v>
      </c>
      <c r="E86" s="129">
        <v>1.5100671140939599</v>
      </c>
      <c r="F86" s="130">
        <v>11.971830985915492</v>
      </c>
      <c r="G86" s="131">
        <v>3.5230352303523031</v>
      </c>
      <c r="I86" s="263"/>
      <c r="J86" s="128" t="s">
        <v>86</v>
      </c>
      <c r="K86" s="129">
        <v>1.0135135135135136</v>
      </c>
      <c r="L86" s="130">
        <v>6.746031746031746</v>
      </c>
      <c r="M86" s="131">
        <v>2.2807017543859649</v>
      </c>
      <c r="O86" s="128" t="s">
        <v>90</v>
      </c>
      <c r="P86" s="129">
        <v>0.40816326530612246</v>
      </c>
      <c r="Q86" s="130">
        <v>1.5267175572519083</v>
      </c>
      <c r="R86" s="131">
        <v>0.64412238325281801</v>
      </c>
      <c r="T86" s="128" t="s">
        <v>90</v>
      </c>
      <c r="U86" s="129">
        <v>0.40816326530612246</v>
      </c>
      <c r="V86" s="130">
        <v>1.5267175572519083</v>
      </c>
      <c r="W86" s="131">
        <v>0.64412238325281801</v>
      </c>
      <c r="Y86" s="163" t="s">
        <v>90</v>
      </c>
      <c r="Z86" s="164">
        <v>0.40816326530612246</v>
      </c>
      <c r="AB86" s="163" t="s">
        <v>90</v>
      </c>
      <c r="AC86" s="165">
        <v>1.5267175572519083</v>
      </c>
      <c r="AE86" s="163" t="s">
        <v>90</v>
      </c>
      <c r="AF86" s="166">
        <v>0.64412238325281801</v>
      </c>
      <c r="AI86" s="163" t="s">
        <v>109</v>
      </c>
      <c r="AJ86" s="164">
        <v>0.62972292191435775</v>
      </c>
      <c r="AK86" s="163" t="s">
        <v>53</v>
      </c>
      <c r="AL86" s="165">
        <v>1.882845188284519</v>
      </c>
      <c r="AM86" s="163" t="s">
        <v>70</v>
      </c>
      <c r="AN86" s="166">
        <v>1.1405445180279619</v>
      </c>
    </row>
    <row r="87" spans="3:40" ht="15.75" customHeight="1">
      <c r="C87" s="263"/>
      <c r="D87" s="128" t="s">
        <v>87</v>
      </c>
      <c r="E87" s="129">
        <v>1.2368583797155226</v>
      </c>
      <c r="F87" s="130">
        <v>3.3639143730886847</v>
      </c>
      <c r="G87" s="131">
        <v>1.594650205761317</v>
      </c>
      <c r="I87" s="263"/>
      <c r="J87" s="128" t="s">
        <v>87</v>
      </c>
      <c r="K87" s="129">
        <v>0.95283468318246789</v>
      </c>
      <c r="L87" s="130">
        <v>2</v>
      </c>
      <c r="M87" s="131">
        <v>1.1702529256323142</v>
      </c>
      <c r="O87" s="128" t="s">
        <v>91</v>
      </c>
      <c r="P87" s="129">
        <v>0</v>
      </c>
      <c r="Q87" s="130">
        <v>4.6052631578947363</v>
      </c>
      <c r="R87" s="131">
        <v>2.6515151515151514</v>
      </c>
      <c r="T87" s="128" t="s">
        <v>91</v>
      </c>
      <c r="U87" s="129">
        <v>0</v>
      </c>
      <c r="V87" s="130">
        <v>4.6052631578947363</v>
      </c>
      <c r="W87" s="131">
        <v>2.6515151515151514</v>
      </c>
      <c r="Y87" s="163" t="s">
        <v>91</v>
      </c>
      <c r="Z87" s="164">
        <v>0</v>
      </c>
      <c r="AB87" s="163" t="s">
        <v>91</v>
      </c>
      <c r="AC87" s="165">
        <v>4.6052631578947363</v>
      </c>
      <c r="AE87" s="163" t="s">
        <v>91</v>
      </c>
      <c r="AF87" s="166">
        <v>2.6515151515151514</v>
      </c>
      <c r="AI87" s="163" t="s">
        <v>104</v>
      </c>
      <c r="AJ87" s="164">
        <v>0.57581573896353166</v>
      </c>
      <c r="AK87" s="163" t="s">
        <v>70</v>
      </c>
      <c r="AL87" s="165">
        <v>1.8461538461538463</v>
      </c>
      <c r="AM87" s="163" t="s">
        <v>18</v>
      </c>
      <c r="AN87" s="166">
        <v>1.1014948859166012</v>
      </c>
    </row>
    <row r="88" spans="3:40" ht="15.75" customHeight="1">
      <c r="C88" s="263"/>
      <c r="D88" s="128" t="s">
        <v>88</v>
      </c>
      <c r="E88" s="129">
        <v>0.72815533980582525</v>
      </c>
      <c r="F88" s="130">
        <v>2.6515151515151514</v>
      </c>
      <c r="G88" s="131">
        <v>1.1948529411764706</v>
      </c>
      <c r="I88" s="263"/>
      <c r="J88" s="128" t="s">
        <v>88</v>
      </c>
      <c r="K88" s="129">
        <v>0.53050397877984079</v>
      </c>
      <c r="L88" s="130">
        <v>1.6470588235294119</v>
      </c>
      <c r="M88" s="131">
        <v>0.83547557840616959</v>
      </c>
      <c r="O88" s="128" t="s">
        <v>92</v>
      </c>
      <c r="P88" s="129">
        <v>0.83682008368200833</v>
      </c>
      <c r="Q88" s="130">
        <v>2.2792022792022792</v>
      </c>
      <c r="R88" s="131">
        <v>1.1642949547218628</v>
      </c>
      <c r="T88" s="128" t="s">
        <v>92</v>
      </c>
      <c r="U88" s="129">
        <v>0.83682008368200833</v>
      </c>
      <c r="V88" s="130">
        <v>2.2792022792022792</v>
      </c>
      <c r="W88" s="131">
        <v>1.1642949547218628</v>
      </c>
      <c r="Y88" s="163" t="s">
        <v>92</v>
      </c>
      <c r="Z88" s="164">
        <v>0.83682008368200833</v>
      </c>
      <c r="AB88" s="163" t="s">
        <v>92</v>
      </c>
      <c r="AC88" s="165">
        <v>2.2792022792022792</v>
      </c>
      <c r="AE88" s="163" t="s">
        <v>92</v>
      </c>
      <c r="AF88" s="166">
        <v>1.1642949547218628</v>
      </c>
      <c r="AI88" s="163" t="s">
        <v>20</v>
      </c>
      <c r="AJ88" s="164">
        <v>0.5625717566016073</v>
      </c>
      <c r="AK88" s="163" t="s">
        <v>80</v>
      </c>
      <c r="AL88" s="165">
        <v>1.8461538461538463</v>
      </c>
      <c r="AM88" s="163" t="s">
        <v>21</v>
      </c>
      <c r="AN88" s="166">
        <v>1.0951979780960404</v>
      </c>
    </row>
    <row r="89" spans="3:40" ht="15.75" customHeight="1">
      <c r="C89" s="263"/>
      <c r="D89" s="128" t="s">
        <v>89</v>
      </c>
      <c r="E89" s="129">
        <v>1.1450381679389312</v>
      </c>
      <c r="F89" s="130">
        <v>3.7735849056603774</v>
      </c>
      <c r="G89" s="131">
        <v>1.9021739130434785</v>
      </c>
      <c r="I89" s="263"/>
      <c r="J89" s="128" t="s">
        <v>89</v>
      </c>
      <c r="K89" s="129">
        <v>0.80213903743315518</v>
      </c>
      <c r="L89" s="130">
        <v>2.0100502512562812</v>
      </c>
      <c r="M89" s="131">
        <v>1.2216404886561953</v>
      </c>
      <c r="O89" s="128" t="s">
        <v>93</v>
      </c>
      <c r="P89" s="129">
        <v>0.97087378640776689</v>
      </c>
      <c r="Q89" s="130">
        <v>4.2402826855123674</v>
      </c>
      <c r="R89" s="131">
        <v>2.1303258145363406</v>
      </c>
      <c r="T89" s="128" t="s">
        <v>93</v>
      </c>
      <c r="U89" s="129">
        <v>0.97087378640776689</v>
      </c>
      <c r="V89" s="130">
        <v>4.2402826855123674</v>
      </c>
      <c r="W89" s="131">
        <v>2.1303258145363406</v>
      </c>
      <c r="Y89" s="163" t="s">
        <v>93</v>
      </c>
      <c r="Z89" s="164">
        <v>0.97087378640776689</v>
      </c>
      <c r="AB89" s="163" t="s">
        <v>93</v>
      </c>
      <c r="AC89" s="165">
        <v>4.2402826855123674</v>
      </c>
      <c r="AE89" s="163" t="s">
        <v>93</v>
      </c>
      <c r="AF89" s="166">
        <v>2.1303258145363406</v>
      </c>
      <c r="AI89" s="163" t="s">
        <v>105</v>
      </c>
      <c r="AJ89" s="164">
        <v>0.55478502080443826</v>
      </c>
      <c r="AK89" s="163" t="s">
        <v>10</v>
      </c>
      <c r="AL89" s="165">
        <v>1.8404907975460123</v>
      </c>
      <c r="AM89" s="163" t="s">
        <v>55</v>
      </c>
      <c r="AN89" s="166">
        <v>1.0838150289017341</v>
      </c>
    </row>
    <row r="90" spans="3:40" ht="15.75" customHeight="1">
      <c r="C90" s="263"/>
      <c r="D90" s="128" t="s">
        <v>90</v>
      </c>
      <c r="E90" s="129">
        <v>0.62695924764890276</v>
      </c>
      <c r="F90" s="130">
        <v>3.0303030303030303</v>
      </c>
      <c r="G90" s="131">
        <v>1.0389610389610389</v>
      </c>
      <c r="I90" s="263"/>
      <c r="J90" s="128" t="s">
        <v>90</v>
      </c>
      <c r="K90" s="129">
        <v>0.40816326530612246</v>
      </c>
      <c r="L90" s="130">
        <v>1.5267175572519083</v>
      </c>
      <c r="M90" s="131">
        <v>0.64412238325281801</v>
      </c>
      <c r="O90" s="128" t="s">
        <v>94</v>
      </c>
      <c r="P90" s="129">
        <v>0.89418777943368111</v>
      </c>
      <c r="Q90" s="130">
        <v>3.6175710594315245</v>
      </c>
      <c r="R90" s="131">
        <v>1.890359168241966</v>
      </c>
      <c r="T90" s="128" t="s">
        <v>94</v>
      </c>
      <c r="U90" s="129">
        <v>0.89418777943368111</v>
      </c>
      <c r="V90" s="130">
        <v>3.6175710594315245</v>
      </c>
      <c r="W90" s="131">
        <v>1.890359168241966</v>
      </c>
      <c r="Y90" s="163" t="s">
        <v>94</v>
      </c>
      <c r="Z90" s="164">
        <v>0.89418777943368111</v>
      </c>
      <c r="AB90" s="163" t="s">
        <v>94</v>
      </c>
      <c r="AC90" s="165">
        <v>3.6175710594315245</v>
      </c>
      <c r="AE90" s="163" t="s">
        <v>94</v>
      </c>
      <c r="AF90" s="166">
        <v>1.890359168241966</v>
      </c>
      <c r="AI90" s="163" t="s">
        <v>57</v>
      </c>
      <c r="AJ90" s="164">
        <v>0.55096418732782371</v>
      </c>
      <c r="AK90" s="163" t="s">
        <v>59</v>
      </c>
      <c r="AL90" s="165">
        <v>1.7830609212481425</v>
      </c>
      <c r="AM90" s="163" t="s">
        <v>51</v>
      </c>
      <c r="AN90" s="166">
        <v>1.0498687664041995</v>
      </c>
    </row>
    <row r="91" spans="3:40" ht="15.75" customHeight="1">
      <c r="C91" s="263"/>
      <c r="D91" s="128" t="s">
        <v>91</v>
      </c>
      <c r="E91" s="129">
        <v>0</v>
      </c>
      <c r="F91" s="130">
        <v>8.75</v>
      </c>
      <c r="G91" s="131">
        <v>4.666666666666667</v>
      </c>
      <c r="I91" s="263"/>
      <c r="J91" s="128" t="s">
        <v>91</v>
      </c>
      <c r="K91" s="129">
        <v>0</v>
      </c>
      <c r="L91" s="130">
        <v>4.6052631578947363</v>
      </c>
      <c r="M91" s="131">
        <v>2.6515151515151514</v>
      </c>
      <c r="O91" s="128" t="s">
        <v>95</v>
      </c>
      <c r="P91" s="129">
        <v>0.83632019115890077</v>
      </c>
      <c r="Q91" s="130">
        <v>1.7408123791102514</v>
      </c>
      <c r="R91" s="131">
        <v>1.1816838995568686</v>
      </c>
      <c r="T91" s="128" t="s">
        <v>95</v>
      </c>
      <c r="U91" s="129">
        <v>0.83632019115890077</v>
      </c>
      <c r="V91" s="130">
        <v>1.7408123791102514</v>
      </c>
      <c r="W91" s="131">
        <v>1.1816838995568686</v>
      </c>
      <c r="Y91" s="163" t="s">
        <v>95</v>
      </c>
      <c r="Z91" s="164">
        <v>0.83632019115890077</v>
      </c>
      <c r="AB91" s="163" t="s">
        <v>95</v>
      </c>
      <c r="AC91" s="165">
        <v>1.7408123791102514</v>
      </c>
      <c r="AE91" s="163" t="s">
        <v>95</v>
      </c>
      <c r="AF91" s="166">
        <v>1.1816838995568686</v>
      </c>
      <c r="AI91" s="163" t="s">
        <v>24</v>
      </c>
      <c r="AJ91" s="164">
        <v>0.54249547920433994</v>
      </c>
      <c r="AK91" s="163" t="s">
        <v>95</v>
      </c>
      <c r="AL91" s="165">
        <v>1.7408123791102514</v>
      </c>
      <c r="AM91" s="163" t="s">
        <v>80</v>
      </c>
      <c r="AN91" s="166">
        <v>1.0491177873152122</v>
      </c>
    </row>
    <row r="92" spans="3:40" ht="15.75" customHeight="1">
      <c r="C92" s="263"/>
      <c r="D92" s="128" t="s">
        <v>92</v>
      </c>
      <c r="E92" s="129">
        <v>1.1757789535567313</v>
      </c>
      <c r="F92" s="130">
        <v>3.7825059101654848</v>
      </c>
      <c r="G92" s="131">
        <v>1.6949152542372881</v>
      </c>
      <c r="I92" s="263"/>
      <c r="J92" s="128" t="s">
        <v>92</v>
      </c>
      <c r="K92" s="129">
        <v>0.83682008368200833</v>
      </c>
      <c r="L92" s="130">
        <v>2.2792022792022792</v>
      </c>
      <c r="M92" s="131">
        <v>1.1642949547218628</v>
      </c>
      <c r="O92" s="128" t="s">
        <v>96</v>
      </c>
      <c r="P92" s="129">
        <v>1.1627906976744187</v>
      </c>
      <c r="Q92" s="130">
        <v>6.25</v>
      </c>
      <c r="R92" s="131">
        <v>4.1262135922330101</v>
      </c>
      <c r="T92" s="128" t="s">
        <v>96</v>
      </c>
      <c r="U92" s="129">
        <v>1.1627906976744187</v>
      </c>
      <c r="V92" s="130">
        <v>6.25</v>
      </c>
      <c r="W92" s="131">
        <v>4.1262135922330101</v>
      </c>
      <c r="Y92" s="163" t="s">
        <v>96</v>
      </c>
      <c r="Z92" s="164">
        <v>1.1627906976744187</v>
      </c>
      <c r="AB92" s="163" t="s">
        <v>96</v>
      </c>
      <c r="AC92" s="165">
        <v>6.25</v>
      </c>
      <c r="AE92" s="163" t="s">
        <v>96</v>
      </c>
      <c r="AF92" s="166">
        <v>4.1262135922330101</v>
      </c>
      <c r="AI92" s="163" t="s">
        <v>53</v>
      </c>
      <c r="AJ92" s="164">
        <v>0.53333333333333333</v>
      </c>
      <c r="AK92" s="163" t="s">
        <v>21</v>
      </c>
      <c r="AL92" s="165">
        <v>1.6997167138810201</v>
      </c>
      <c r="AM92" s="163" t="s">
        <v>78</v>
      </c>
      <c r="AN92" s="166">
        <v>1.0334346504559271</v>
      </c>
    </row>
    <row r="93" spans="3:40" ht="15.75" customHeight="1">
      <c r="C93" s="263"/>
      <c r="D93" s="128" t="s">
        <v>93</v>
      </c>
      <c r="E93" s="129">
        <v>1.3661202185792349</v>
      </c>
      <c r="F93" s="130">
        <v>7.1856287425149699</v>
      </c>
      <c r="G93" s="131">
        <v>3.1894934333958722</v>
      </c>
      <c r="I93" s="263"/>
      <c r="J93" s="128" t="s">
        <v>93</v>
      </c>
      <c r="K93" s="129">
        <v>0.97087378640776689</v>
      </c>
      <c r="L93" s="130">
        <v>4.2402826855123674</v>
      </c>
      <c r="M93" s="131">
        <v>2.1303258145363406</v>
      </c>
      <c r="O93" s="128" t="s">
        <v>97</v>
      </c>
      <c r="P93" s="129">
        <v>1.3559322033898304</v>
      </c>
      <c r="Q93" s="130">
        <v>5.1282051282051277</v>
      </c>
      <c r="R93" s="131">
        <v>2.4271844660194173</v>
      </c>
      <c r="T93" s="128" t="s">
        <v>97</v>
      </c>
      <c r="U93" s="129">
        <v>1.3559322033898304</v>
      </c>
      <c r="V93" s="130">
        <v>5.1282051282051277</v>
      </c>
      <c r="W93" s="131">
        <v>2.4271844660194173</v>
      </c>
      <c r="Y93" s="163" t="s">
        <v>97</v>
      </c>
      <c r="Z93" s="164">
        <v>1.3559322033898304</v>
      </c>
      <c r="AB93" s="163" t="s">
        <v>97</v>
      </c>
      <c r="AC93" s="165">
        <v>5.1282051282051277</v>
      </c>
      <c r="AE93" s="163" t="s">
        <v>97</v>
      </c>
      <c r="AF93" s="166">
        <v>2.4271844660194173</v>
      </c>
      <c r="AI93" s="163" t="s">
        <v>88</v>
      </c>
      <c r="AJ93" s="164">
        <v>0.53050397877984079</v>
      </c>
      <c r="AK93" s="163" t="s">
        <v>88</v>
      </c>
      <c r="AL93" s="165">
        <v>1.6470588235294119</v>
      </c>
      <c r="AM93" s="163" t="s">
        <v>50</v>
      </c>
      <c r="AN93" s="166">
        <v>1.0191082802547771</v>
      </c>
    </row>
    <row r="94" spans="3:40" ht="15.75" customHeight="1">
      <c r="C94" s="263"/>
      <c r="D94" s="128" t="s">
        <v>94</v>
      </c>
      <c r="E94" s="129">
        <v>1.2170385395537524</v>
      </c>
      <c r="F94" s="130">
        <v>6.0869565217391308</v>
      </c>
      <c r="G94" s="131">
        <v>2.7662517289073305</v>
      </c>
      <c r="I94" s="263"/>
      <c r="J94" s="128" t="s">
        <v>94</v>
      </c>
      <c r="K94" s="129">
        <v>0.89418777943368111</v>
      </c>
      <c r="L94" s="130">
        <v>3.6175710594315245</v>
      </c>
      <c r="M94" s="131">
        <v>1.890359168241966</v>
      </c>
      <c r="O94" s="128" t="s">
        <v>98</v>
      </c>
      <c r="P94" s="129">
        <v>1.0389610389610389</v>
      </c>
      <c r="Q94" s="130">
        <v>2.3809523809523809</v>
      </c>
      <c r="R94" s="131">
        <v>1.5698587127158554</v>
      </c>
      <c r="T94" s="128" t="s">
        <v>98</v>
      </c>
      <c r="U94" s="129">
        <v>1.0389610389610389</v>
      </c>
      <c r="V94" s="130">
        <v>2.3809523809523809</v>
      </c>
      <c r="W94" s="131">
        <v>1.5698587127158554</v>
      </c>
      <c r="Y94" s="163" t="s">
        <v>98</v>
      </c>
      <c r="Z94" s="164">
        <v>1.0389610389610389</v>
      </c>
      <c r="AB94" s="163" t="s">
        <v>98</v>
      </c>
      <c r="AC94" s="165">
        <v>2.3809523809523809</v>
      </c>
      <c r="AE94" s="163" t="s">
        <v>98</v>
      </c>
      <c r="AF94" s="166">
        <v>1.5698587127158554</v>
      </c>
      <c r="AI94" s="163" t="s">
        <v>64</v>
      </c>
      <c r="AJ94" s="164">
        <v>0.52854122621564481</v>
      </c>
      <c r="AK94" s="163" t="s">
        <v>20</v>
      </c>
      <c r="AL94" s="165">
        <v>1.5913430935709738</v>
      </c>
      <c r="AM94" s="163" t="s">
        <v>39</v>
      </c>
      <c r="AN94" s="166">
        <v>1.014040561622465</v>
      </c>
    </row>
    <row r="95" spans="3:40" ht="15.75" customHeight="1">
      <c r="C95" s="263"/>
      <c r="D95" s="128" t="s">
        <v>95</v>
      </c>
      <c r="E95" s="129">
        <v>1.0920436817472698</v>
      </c>
      <c r="F95" s="130">
        <v>2.7190332326283988</v>
      </c>
      <c r="G95" s="131">
        <v>1.6460905349794239</v>
      </c>
      <c r="I95" s="263"/>
      <c r="J95" s="128" t="s">
        <v>95</v>
      </c>
      <c r="K95" s="129">
        <v>0.83632019115890077</v>
      </c>
      <c r="L95" s="130">
        <v>1.7408123791102514</v>
      </c>
      <c r="M95" s="131">
        <v>1.1816838995568686</v>
      </c>
      <c r="O95" s="128" t="s">
        <v>99</v>
      </c>
      <c r="P95" s="129">
        <v>0</v>
      </c>
      <c r="Q95" s="130">
        <v>6.140350877192982</v>
      </c>
      <c r="R95" s="131">
        <v>4.1666666666666661</v>
      </c>
      <c r="T95" s="128" t="s">
        <v>99</v>
      </c>
      <c r="U95" s="129">
        <v>0</v>
      </c>
      <c r="V95" s="130">
        <v>6.140350877192982</v>
      </c>
      <c r="W95" s="131">
        <v>4.1666666666666661</v>
      </c>
      <c r="Y95" s="163" t="s">
        <v>99</v>
      </c>
      <c r="Z95" s="164">
        <v>0</v>
      </c>
      <c r="AB95" s="163" t="s">
        <v>99</v>
      </c>
      <c r="AC95" s="165">
        <v>6.140350877192982</v>
      </c>
      <c r="AE95" s="163" t="s">
        <v>99</v>
      </c>
      <c r="AF95" s="166">
        <v>4.1666666666666661</v>
      </c>
      <c r="AI95" s="163" t="s">
        <v>76</v>
      </c>
      <c r="AJ95" s="164">
        <v>0.51177072671443202</v>
      </c>
      <c r="AK95" s="163" t="s">
        <v>19</v>
      </c>
      <c r="AL95" s="165">
        <v>1.5384615384615385</v>
      </c>
      <c r="AM95" s="163" t="s">
        <v>109</v>
      </c>
      <c r="AN95" s="166">
        <v>0.95047523761880948</v>
      </c>
    </row>
    <row r="96" spans="3:40" ht="15.75" customHeight="1">
      <c r="C96" s="263"/>
      <c r="D96" s="128" t="s">
        <v>96</v>
      </c>
      <c r="E96" s="129">
        <v>1.5151515151515151</v>
      </c>
      <c r="F96" s="130">
        <v>9.433962264150944</v>
      </c>
      <c r="G96" s="131">
        <v>5.8419243986254292</v>
      </c>
      <c r="I96" s="263"/>
      <c r="J96" s="128" t="s">
        <v>96</v>
      </c>
      <c r="K96" s="129">
        <v>1.1627906976744187</v>
      </c>
      <c r="L96" s="130">
        <v>6.25</v>
      </c>
      <c r="M96" s="131">
        <v>4.1262135922330101</v>
      </c>
      <c r="O96" s="128" t="s">
        <v>100</v>
      </c>
      <c r="P96" s="129">
        <v>1.7391304347826086</v>
      </c>
      <c r="Q96" s="130">
        <v>5.8479532163742682</v>
      </c>
      <c r="R96" s="131">
        <v>4.1958041958041958</v>
      </c>
      <c r="T96" s="128" t="s">
        <v>100</v>
      </c>
      <c r="U96" s="129">
        <v>1.7391304347826086</v>
      </c>
      <c r="V96" s="130">
        <v>5.8479532163742682</v>
      </c>
      <c r="W96" s="131">
        <v>4.1958041958041958</v>
      </c>
      <c r="Y96" s="163" t="s">
        <v>100</v>
      </c>
      <c r="Z96" s="164">
        <v>1.7391304347826086</v>
      </c>
      <c r="AB96" s="163" t="s">
        <v>100</v>
      </c>
      <c r="AC96" s="165">
        <v>5.8479532163742682</v>
      </c>
      <c r="AE96" s="163" t="s">
        <v>100</v>
      </c>
      <c r="AF96" s="166">
        <v>4.1958041958041958</v>
      </c>
      <c r="AI96" s="163" t="s">
        <v>27</v>
      </c>
      <c r="AJ96" s="164">
        <v>0.47095761381475665</v>
      </c>
      <c r="AK96" s="163" t="s">
        <v>90</v>
      </c>
      <c r="AL96" s="165">
        <v>1.5267175572519083</v>
      </c>
      <c r="AM96" s="163" t="s">
        <v>53</v>
      </c>
      <c r="AN96" s="166">
        <v>0.85945399393326583</v>
      </c>
    </row>
    <row r="97" spans="3:40" ht="15.75" customHeight="1">
      <c r="C97" s="263"/>
      <c r="D97" s="128" t="s">
        <v>97</v>
      </c>
      <c r="E97" s="129">
        <v>1.6666666666666667</v>
      </c>
      <c r="F97" s="130">
        <v>8.2191780821917799</v>
      </c>
      <c r="G97" s="131">
        <v>3.1948881789137378</v>
      </c>
      <c r="I97" s="263"/>
      <c r="J97" s="128" t="s">
        <v>97</v>
      </c>
      <c r="K97" s="129">
        <v>1.3559322033898304</v>
      </c>
      <c r="L97" s="130">
        <v>5.1282051282051277</v>
      </c>
      <c r="M97" s="131">
        <v>2.4271844660194173</v>
      </c>
      <c r="O97" s="128" t="s">
        <v>101</v>
      </c>
      <c r="P97" s="129">
        <v>0.98039215686274506</v>
      </c>
      <c r="Q97" s="130">
        <v>3.75</v>
      </c>
      <c r="R97" s="131">
        <v>1.7605633802816902</v>
      </c>
      <c r="T97" s="128" t="s">
        <v>101</v>
      </c>
      <c r="U97" s="129">
        <v>0.98039215686274506</v>
      </c>
      <c r="V97" s="130">
        <v>3.75</v>
      </c>
      <c r="W97" s="131">
        <v>1.7605633802816902</v>
      </c>
      <c r="Y97" s="163" t="s">
        <v>101</v>
      </c>
      <c r="Z97" s="164">
        <v>0.98039215686274506</v>
      </c>
      <c r="AB97" s="163" t="s">
        <v>101</v>
      </c>
      <c r="AC97" s="165">
        <v>3.75</v>
      </c>
      <c r="AE97" s="163" t="s">
        <v>101</v>
      </c>
      <c r="AF97" s="166">
        <v>1.7605633802816902</v>
      </c>
      <c r="AI97" s="163" t="s">
        <v>18</v>
      </c>
      <c r="AJ97" s="164">
        <v>0.41322314049586778</v>
      </c>
      <c r="AK97" s="163" t="s">
        <v>58</v>
      </c>
      <c r="AL97" s="165">
        <v>1.4742014742014742</v>
      </c>
      <c r="AM97" s="163" t="s">
        <v>88</v>
      </c>
      <c r="AN97" s="166">
        <v>0.83547557840616959</v>
      </c>
    </row>
    <row r="98" spans="3:40" ht="15.75" customHeight="1">
      <c r="C98" s="263"/>
      <c r="D98" s="128" t="s">
        <v>98</v>
      </c>
      <c r="E98" s="129">
        <v>1.3468013468013467</v>
      </c>
      <c r="F98" s="130">
        <v>3.4285714285714288</v>
      </c>
      <c r="G98" s="131">
        <v>2.1186440677966099</v>
      </c>
      <c r="I98" s="263"/>
      <c r="J98" s="128" t="s">
        <v>98</v>
      </c>
      <c r="K98" s="129">
        <v>1.0389610389610389</v>
      </c>
      <c r="L98" s="130">
        <v>2.3809523809523809</v>
      </c>
      <c r="M98" s="131">
        <v>1.5698587127158554</v>
      </c>
      <c r="O98" s="128" t="s">
        <v>102</v>
      </c>
      <c r="P98" s="129">
        <v>1.6157989228007179</v>
      </c>
      <c r="Q98" s="130">
        <v>0.8</v>
      </c>
      <c r="R98" s="131">
        <v>1.3630731102850062</v>
      </c>
      <c r="T98" s="128" t="s">
        <v>102</v>
      </c>
      <c r="U98" s="129">
        <v>1.6157989228007179</v>
      </c>
      <c r="V98" s="130">
        <v>0.8</v>
      </c>
      <c r="W98" s="131">
        <v>1.3630731102850062</v>
      </c>
      <c r="Y98" s="163" t="s">
        <v>102</v>
      </c>
      <c r="Z98" s="164">
        <v>1.6157989228007179</v>
      </c>
      <c r="AB98" s="163" t="s">
        <v>102</v>
      </c>
      <c r="AC98" s="165">
        <v>0.8</v>
      </c>
      <c r="AE98" s="163" t="s">
        <v>102</v>
      </c>
      <c r="AF98" s="166">
        <v>1.3630731102850062</v>
      </c>
      <c r="AI98" s="163" t="s">
        <v>90</v>
      </c>
      <c r="AJ98" s="164">
        <v>0.40816326530612246</v>
      </c>
      <c r="AK98" s="163" t="s">
        <v>55</v>
      </c>
      <c r="AL98" s="165">
        <v>1.2474012474012475</v>
      </c>
      <c r="AM98" s="163" t="s">
        <v>107</v>
      </c>
      <c r="AN98" s="166">
        <v>0.82304526748971196</v>
      </c>
    </row>
    <row r="99" spans="3:40" ht="15.75" customHeight="1">
      <c r="C99" s="263"/>
      <c r="D99" s="128" t="s">
        <v>99</v>
      </c>
      <c r="E99" s="129">
        <v>0</v>
      </c>
      <c r="F99" s="130">
        <v>10.294117647058822</v>
      </c>
      <c r="G99" s="131">
        <v>6.0869565217391308</v>
      </c>
      <c r="I99" s="263"/>
      <c r="J99" s="128" t="s">
        <v>99</v>
      </c>
      <c r="K99" s="129">
        <v>0</v>
      </c>
      <c r="L99" s="130">
        <v>6.140350877192982</v>
      </c>
      <c r="M99" s="131">
        <v>4.1666666666666661</v>
      </c>
      <c r="O99" s="128" t="s">
        <v>103</v>
      </c>
      <c r="P99" s="129">
        <v>1.875</v>
      </c>
      <c r="Q99" s="130">
        <v>3.4482758620689653</v>
      </c>
      <c r="R99" s="131">
        <v>2.8888888888888888</v>
      </c>
      <c r="T99" s="128" t="s">
        <v>103</v>
      </c>
      <c r="U99" s="129">
        <v>1.875</v>
      </c>
      <c r="V99" s="130">
        <v>3.4482758620689653</v>
      </c>
      <c r="W99" s="131">
        <v>2.8888888888888888</v>
      </c>
      <c r="Y99" s="163" t="s">
        <v>103</v>
      </c>
      <c r="Z99" s="164">
        <v>1.875</v>
      </c>
      <c r="AB99" s="163" t="s">
        <v>103</v>
      </c>
      <c r="AC99" s="165">
        <v>3.4482758620689653</v>
      </c>
      <c r="AE99" s="163" t="s">
        <v>103</v>
      </c>
      <c r="AF99" s="166">
        <v>2.8888888888888888</v>
      </c>
      <c r="AI99" s="163" t="s">
        <v>78</v>
      </c>
      <c r="AJ99" s="164">
        <v>0.35523978685612789</v>
      </c>
      <c r="AK99" s="163" t="s">
        <v>17</v>
      </c>
      <c r="AL99" s="165">
        <v>1.2096774193548387</v>
      </c>
      <c r="AM99" s="163" t="s">
        <v>17</v>
      </c>
      <c r="AN99" s="166">
        <v>0.81855388813096863</v>
      </c>
    </row>
    <row r="100" spans="3:40" ht="15.75" customHeight="1">
      <c r="C100" s="263"/>
      <c r="D100" s="128" t="s">
        <v>100</v>
      </c>
      <c r="E100" s="129">
        <v>2.197802197802198</v>
      </c>
      <c r="F100" s="130">
        <v>8.7719298245614024</v>
      </c>
      <c r="G100" s="131">
        <v>5.8536585365853666</v>
      </c>
      <c r="I100" s="263"/>
      <c r="J100" s="128" t="s">
        <v>100</v>
      </c>
      <c r="K100" s="129">
        <v>1.7391304347826086</v>
      </c>
      <c r="L100" s="130">
        <v>5.8479532163742682</v>
      </c>
      <c r="M100" s="131">
        <v>4.1958041958041958</v>
      </c>
      <c r="O100" s="128" t="s">
        <v>104</v>
      </c>
      <c r="P100" s="129">
        <v>0.57581573896353166</v>
      </c>
      <c r="Q100" s="130">
        <v>1.0610079575596816</v>
      </c>
      <c r="R100" s="131">
        <v>0.70472163495419315</v>
      </c>
      <c r="T100" s="128" t="s">
        <v>104</v>
      </c>
      <c r="U100" s="129">
        <v>0.57581573896353166</v>
      </c>
      <c r="V100" s="130">
        <v>1.0610079575596816</v>
      </c>
      <c r="W100" s="131">
        <v>0.70472163495419315</v>
      </c>
      <c r="Y100" s="163" t="s">
        <v>104</v>
      </c>
      <c r="Z100" s="164">
        <v>0.57581573896353166</v>
      </c>
      <c r="AB100" s="163" t="s">
        <v>104</v>
      </c>
      <c r="AC100" s="165">
        <v>1.0610079575596816</v>
      </c>
      <c r="AE100" s="163" t="s">
        <v>104</v>
      </c>
      <c r="AF100" s="166">
        <v>0.70472163495419315</v>
      </c>
      <c r="AI100" s="163" t="s">
        <v>26</v>
      </c>
      <c r="AJ100" s="164">
        <v>0.34722222222222221</v>
      </c>
      <c r="AK100" s="163" t="s">
        <v>39</v>
      </c>
      <c r="AL100" s="165">
        <v>1.1650485436893203</v>
      </c>
      <c r="AM100" s="163" t="s">
        <v>58</v>
      </c>
      <c r="AN100" s="166">
        <v>0.7865168539325843</v>
      </c>
    </row>
    <row r="101" spans="3:40" ht="15.75" customHeight="1">
      <c r="C101" s="263"/>
      <c r="D101" s="128" t="s">
        <v>101</v>
      </c>
      <c r="E101" s="129">
        <v>1.2048192771084338</v>
      </c>
      <c r="F101" s="130">
        <v>4.918032786885246</v>
      </c>
      <c r="G101" s="131">
        <v>2.2026431718061676</v>
      </c>
      <c r="I101" s="263"/>
      <c r="J101" s="128" t="s">
        <v>101</v>
      </c>
      <c r="K101" s="129">
        <v>0.98039215686274506</v>
      </c>
      <c r="L101" s="130">
        <v>3.75</v>
      </c>
      <c r="M101" s="131">
        <v>1.7605633802816902</v>
      </c>
      <c r="O101" s="128" t="s">
        <v>105</v>
      </c>
      <c r="P101" s="129">
        <v>0.55478502080443826</v>
      </c>
      <c r="Q101" s="130">
        <v>2.9850746268656714</v>
      </c>
      <c r="R101" s="131">
        <v>0.76142131979695438</v>
      </c>
      <c r="T101" s="128" t="s">
        <v>105</v>
      </c>
      <c r="U101" s="129">
        <v>0.55478502080443826</v>
      </c>
      <c r="V101" s="130">
        <v>2.9850746268656714</v>
      </c>
      <c r="W101" s="131">
        <v>0.76142131979695438</v>
      </c>
      <c r="Y101" s="163" t="s">
        <v>105</v>
      </c>
      <c r="Z101" s="164">
        <v>0.55478502080443826</v>
      </c>
      <c r="AB101" s="163" t="s">
        <v>105</v>
      </c>
      <c r="AC101" s="165">
        <v>2.9850746268656714</v>
      </c>
      <c r="AE101" s="163" t="s">
        <v>105</v>
      </c>
      <c r="AF101" s="166">
        <v>0.76142131979695438</v>
      </c>
      <c r="AI101" s="163" t="s">
        <v>48</v>
      </c>
      <c r="AJ101" s="164">
        <v>0.3436426116838488</v>
      </c>
      <c r="AK101" s="163" t="s">
        <v>104</v>
      </c>
      <c r="AL101" s="165">
        <v>1.0610079575596816</v>
      </c>
      <c r="AM101" s="163" t="s">
        <v>15</v>
      </c>
      <c r="AN101" s="166">
        <v>0.76793856491480683</v>
      </c>
    </row>
    <row r="102" spans="3:40" ht="15.75" customHeight="1">
      <c r="C102" s="263"/>
      <c r="D102" s="128" t="s">
        <v>102</v>
      </c>
      <c r="E102" s="129">
        <v>1.9823788546255507</v>
      </c>
      <c r="F102" s="130">
        <v>1.1111111111111112</v>
      </c>
      <c r="G102" s="131">
        <v>1.7350157728706623</v>
      </c>
      <c r="I102" s="263"/>
      <c r="J102" s="128" t="s">
        <v>102</v>
      </c>
      <c r="K102" s="129">
        <v>1.6157989228007179</v>
      </c>
      <c r="L102" s="130">
        <v>0.8</v>
      </c>
      <c r="M102" s="131">
        <v>1.3630731102850062</v>
      </c>
      <c r="O102" s="128" t="s">
        <v>106</v>
      </c>
      <c r="P102" s="129">
        <v>1.4851485148514851</v>
      </c>
      <c r="Q102" s="130">
        <v>3.2085561497326207</v>
      </c>
      <c r="R102" s="131">
        <v>2.3136246786632388</v>
      </c>
      <c r="T102" s="128" t="s">
        <v>106</v>
      </c>
      <c r="U102" s="129">
        <v>1.4851485148514851</v>
      </c>
      <c r="V102" s="130">
        <v>3.2085561497326207</v>
      </c>
      <c r="W102" s="131">
        <v>2.3136246786632388</v>
      </c>
      <c r="Y102" s="163" t="s">
        <v>106</v>
      </c>
      <c r="Z102" s="164">
        <v>1.4851485148514851</v>
      </c>
      <c r="AB102" s="163" t="s">
        <v>106</v>
      </c>
      <c r="AC102" s="165">
        <v>3.2085561497326207</v>
      </c>
      <c r="AE102" s="163" t="s">
        <v>106</v>
      </c>
      <c r="AF102" s="166">
        <v>2.3136246786632388</v>
      </c>
      <c r="AI102" s="163" t="s">
        <v>50</v>
      </c>
      <c r="AJ102" s="164">
        <v>0.30534351145038169</v>
      </c>
      <c r="AK102" s="163" t="s">
        <v>16</v>
      </c>
      <c r="AL102" s="165">
        <v>1.0204081632653061</v>
      </c>
      <c r="AM102" s="163" t="s">
        <v>105</v>
      </c>
      <c r="AN102" s="166">
        <v>0.76142131979695438</v>
      </c>
    </row>
    <row r="103" spans="3:40" ht="15.75" customHeight="1">
      <c r="C103" s="263"/>
      <c r="D103" s="128" t="s">
        <v>103</v>
      </c>
      <c r="E103" s="129">
        <v>2.4193548387096775</v>
      </c>
      <c r="F103" s="130">
        <v>5.8823529411764701</v>
      </c>
      <c r="G103" s="131">
        <v>4.4217687074829932</v>
      </c>
      <c r="I103" s="263"/>
      <c r="J103" s="128" t="s">
        <v>103</v>
      </c>
      <c r="K103" s="129">
        <v>1.875</v>
      </c>
      <c r="L103" s="130">
        <v>3.4482758620689653</v>
      </c>
      <c r="M103" s="131">
        <v>2.8888888888888888</v>
      </c>
      <c r="O103" s="128" t="s">
        <v>107</v>
      </c>
      <c r="P103" s="129">
        <v>0.8771929824561403</v>
      </c>
      <c r="Q103" s="130">
        <v>0.77519379844961245</v>
      </c>
      <c r="R103" s="131">
        <v>0.82304526748971196</v>
      </c>
      <c r="T103" s="128" t="s">
        <v>107</v>
      </c>
      <c r="U103" s="129">
        <v>0.8771929824561403</v>
      </c>
      <c r="V103" s="130">
        <v>0.77519379844961245</v>
      </c>
      <c r="W103" s="131">
        <v>0.82304526748971196</v>
      </c>
      <c r="Y103" s="163" t="s">
        <v>107</v>
      </c>
      <c r="Z103" s="164">
        <v>0.8771929824561403</v>
      </c>
      <c r="AB103" s="163" t="s">
        <v>107</v>
      </c>
      <c r="AC103" s="165">
        <v>0.77519379844961245</v>
      </c>
      <c r="AE103" s="163" t="s">
        <v>107</v>
      </c>
      <c r="AF103" s="166">
        <v>0.82304526748971196</v>
      </c>
      <c r="AI103" s="163" t="s">
        <v>37</v>
      </c>
      <c r="AJ103" s="164">
        <v>0.29069767441860467</v>
      </c>
      <c r="AK103" s="163" t="s">
        <v>51</v>
      </c>
      <c r="AL103" s="165">
        <v>0.92879256965944268</v>
      </c>
      <c r="AM103" s="163" t="s">
        <v>14</v>
      </c>
      <c r="AN103" s="166">
        <v>0.73770491803278693</v>
      </c>
    </row>
    <row r="104" spans="3:40" ht="15.75" customHeight="1">
      <c r="C104" s="263"/>
      <c r="D104" s="128" t="s">
        <v>104</v>
      </c>
      <c r="E104" s="129">
        <v>0.67189249720044786</v>
      </c>
      <c r="F104" s="130">
        <v>1.5748031496062991</v>
      </c>
      <c r="G104" s="131">
        <v>0.87183958151700081</v>
      </c>
      <c r="I104" s="263"/>
      <c r="J104" s="128" t="s">
        <v>104</v>
      </c>
      <c r="K104" s="129">
        <v>0.57581573896353166</v>
      </c>
      <c r="L104" s="130">
        <v>1.0610079575596816</v>
      </c>
      <c r="M104" s="131">
        <v>0.70472163495419315</v>
      </c>
      <c r="O104" s="128" t="s">
        <v>108</v>
      </c>
      <c r="P104" s="129">
        <v>1.9047619047619049</v>
      </c>
      <c r="Q104" s="130">
        <v>5.376344086021505</v>
      </c>
      <c r="R104" s="131">
        <v>2.9702970297029703</v>
      </c>
      <c r="T104" s="128" t="s">
        <v>108</v>
      </c>
      <c r="U104" s="129">
        <v>1.9047619047619049</v>
      </c>
      <c r="V104" s="130">
        <v>5.376344086021505</v>
      </c>
      <c r="W104" s="131">
        <v>2.9702970297029703</v>
      </c>
      <c r="Y104" s="163" t="s">
        <v>108</v>
      </c>
      <c r="Z104" s="164">
        <v>1.9047619047619049</v>
      </c>
      <c r="AB104" s="163" t="s">
        <v>108</v>
      </c>
      <c r="AC104" s="165">
        <v>5.376344086021505</v>
      </c>
      <c r="AE104" s="163" t="s">
        <v>108</v>
      </c>
      <c r="AF104" s="166">
        <v>2.9702970297029703</v>
      </c>
      <c r="AI104" s="163" t="s">
        <v>58</v>
      </c>
      <c r="AJ104" s="164">
        <v>0.20703933747412009</v>
      </c>
      <c r="AK104" s="163" t="s">
        <v>14</v>
      </c>
      <c r="AL104" s="165">
        <v>0.85714285714285721</v>
      </c>
      <c r="AM104" s="163" t="s">
        <v>36</v>
      </c>
      <c r="AN104" s="166">
        <v>0.72115384615384615</v>
      </c>
    </row>
    <row r="105" spans="3:40" ht="15.75" customHeight="1">
      <c r="C105" s="263"/>
      <c r="D105" s="128" t="s">
        <v>105</v>
      </c>
      <c r="E105" s="129">
        <v>0.6339144215530903</v>
      </c>
      <c r="F105" s="130">
        <v>4.5454545454545459</v>
      </c>
      <c r="G105" s="131">
        <v>0.88888888888888884</v>
      </c>
      <c r="I105" s="263"/>
      <c r="J105" s="128" t="s">
        <v>105</v>
      </c>
      <c r="K105" s="129">
        <v>0.55478502080443826</v>
      </c>
      <c r="L105" s="130">
        <v>2.9850746268656714</v>
      </c>
      <c r="M105" s="131">
        <v>0.76142131979695438</v>
      </c>
      <c r="O105" s="128" t="s">
        <v>109</v>
      </c>
      <c r="P105" s="129">
        <v>0.62972292191435775</v>
      </c>
      <c r="Q105" s="130">
        <v>2.1897810218978102</v>
      </c>
      <c r="R105" s="131">
        <v>0.95047523761880948</v>
      </c>
      <c r="T105" s="128" t="s">
        <v>109</v>
      </c>
      <c r="U105" s="129">
        <v>0.62972292191435775</v>
      </c>
      <c r="V105" s="130">
        <v>2.1897810218978102</v>
      </c>
      <c r="W105" s="131">
        <v>0.95047523761880948</v>
      </c>
      <c r="Y105" s="163" t="s">
        <v>109</v>
      </c>
      <c r="Z105" s="164">
        <v>0.62972292191435775</v>
      </c>
      <c r="AB105" s="163" t="s">
        <v>109</v>
      </c>
      <c r="AC105" s="165">
        <v>2.1897810218978102</v>
      </c>
      <c r="AE105" s="163" t="s">
        <v>109</v>
      </c>
      <c r="AF105" s="166">
        <v>0.95047523761880948</v>
      </c>
      <c r="AI105" s="163" t="s">
        <v>79</v>
      </c>
      <c r="AJ105" s="164">
        <v>0.14025245441795231</v>
      </c>
      <c r="AK105" s="163" t="s">
        <v>102</v>
      </c>
      <c r="AL105" s="165">
        <v>0.8</v>
      </c>
      <c r="AM105" s="163" t="s">
        <v>20</v>
      </c>
      <c r="AN105" s="166">
        <v>0.71977434101741078</v>
      </c>
    </row>
    <row r="106" spans="3:40" ht="15.75" customHeight="1" thickBot="1">
      <c r="C106" s="264"/>
      <c r="D106" s="128" t="s">
        <v>106</v>
      </c>
      <c r="E106" s="129">
        <v>2.3255813953488373</v>
      </c>
      <c r="F106" s="130">
        <v>6.3157894736842106</v>
      </c>
      <c r="G106" s="131">
        <v>4.0178571428571432</v>
      </c>
      <c r="I106" s="264"/>
      <c r="J106" s="128" t="s">
        <v>106</v>
      </c>
      <c r="K106" s="129">
        <v>1.4851485148514851</v>
      </c>
      <c r="L106" s="130">
        <v>3.2085561497326207</v>
      </c>
      <c r="M106" s="131">
        <v>2.3136246786632388</v>
      </c>
      <c r="O106" s="128" t="s">
        <v>110</v>
      </c>
      <c r="P106" s="129">
        <v>0.94637223974763407</v>
      </c>
      <c r="Q106" s="130">
        <v>2.4390243902439024</v>
      </c>
      <c r="R106" s="131">
        <v>1.5985790408525755</v>
      </c>
      <c r="T106" s="128" t="s">
        <v>110</v>
      </c>
      <c r="U106" s="129">
        <v>0.94637223974763407</v>
      </c>
      <c r="V106" s="130">
        <v>2.4390243902439024</v>
      </c>
      <c r="W106" s="131">
        <v>1.5985790408525755</v>
      </c>
      <c r="Y106" s="163" t="s">
        <v>110</v>
      </c>
      <c r="Z106" s="164">
        <v>0.94637223974763407</v>
      </c>
      <c r="AB106" s="163" t="s">
        <v>110</v>
      </c>
      <c r="AC106" s="165">
        <v>2.4390243902439024</v>
      </c>
      <c r="AE106" s="163" t="s">
        <v>110</v>
      </c>
      <c r="AF106" s="166">
        <v>1.5985790408525755</v>
      </c>
      <c r="AI106" s="163" t="s">
        <v>7</v>
      </c>
      <c r="AJ106" s="164">
        <v>0</v>
      </c>
      <c r="AK106" s="163" t="s">
        <v>107</v>
      </c>
      <c r="AL106" s="165">
        <v>0.77519379844961245</v>
      </c>
      <c r="AM106" s="163" t="s">
        <v>104</v>
      </c>
      <c r="AN106" s="166">
        <v>0.70472163495419315</v>
      </c>
    </row>
    <row r="107" spans="3:40" ht="15.75" customHeight="1">
      <c r="C107" s="265"/>
      <c r="D107" s="128" t="s">
        <v>107</v>
      </c>
      <c r="E107" s="129">
        <v>1.3513513513513513</v>
      </c>
      <c r="F107" s="130">
        <v>1.4084507042253522</v>
      </c>
      <c r="G107" s="131">
        <v>1.3793103448275863</v>
      </c>
      <c r="I107" s="265"/>
      <c r="J107" s="128" t="s">
        <v>107</v>
      </c>
      <c r="K107" s="129">
        <v>0.8771929824561403</v>
      </c>
      <c r="L107" s="130">
        <v>0.77519379844961245</v>
      </c>
      <c r="M107" s="131">
        <v>0.82304526748971196</v>
      </c>
      <c r="O107" s="128" t="s">
        <v>111</v>
      </c>
      <c r="P107" s="129">
        <v>0.87591240875912413</v>
      </c>
      <c r="Q107" s="130">
        <v>4.9689440993788816</v>
      </c>
      <c r="R107" s="131">
        <v>2.1847070506454815</v>
      </c>
      <c r="T107" s="128" t="s">
        <v>111</v>
      </c>
      <c r="U107" s="129">
        <v>0.87591240875912413</v>
      </c>
      <c r="V107" s="130">
        <v>4.9689440993788816</v>
      </c>
      <c r="W107" s="131">
        <v>2.1847070506454815</v>
      </c>
      <c r="Y107" s="163" t="s">
        <v>111</v>
      </c>
      <c r="Z107" s="164">
        <v>0.87591240875912413</v>
      </c>
      <c r="AB107" s="163" t="s">
        <v>111</v>
      </c>
      <c r="AC107" s="165">
        <v>4.9689440993788816</v>
      </c>
      <c r="AE107" s="163" t="s">
        <v>111</v>
      </c>
      <c r="AF107" s="166">
        <v>2.1847070506454815</v>
      </c>
      <c r="AI107" s="163" t="s">
        <v>12</v>
      </c>
      <c r="AJ107" s="164">
        <v>0</v>
      </c>
      <c r="AK107" s="163" t="s">
        <v>15</v>
      </c>
      <c r="AL107" s="165">
        <v>0.25974025974025972</v>
      </c>
      <c r="AM107" s="163" t="s">
        <v>90</v>
      </c>
      <c r="AN107" s="166">
        <v>0.64412238325281801</v>
      </c>
    </row>
    <row r="108" spans="3:40" ht="15.75" customHeight="1">
      <c r="C108" s="265"/>
      <c r="D108" s="128" t="s">
        <v>108</v>
      </c>
      <c r="E108" s="129">
        <v>2.1621621621621623</v>
      </c>
      <c r="F108" s="130">
        <v>7.042253521126761</v>
      </c>
      <c r="G108" s="131">
        <v>3.515625</v>
      </c>
      <c r="I108" s="265"/>
      <c r="J108" s="128" t="s">
        <v>108</v>
      </c>
      <c r="K108" s="129">
        <v>1.9047619047619049</v>
      </c>
      <c r="L108" s="130">
        <v>5.376344086021505</v>
      </c>
      <c r="M108" s="131">
        <v>2.9702970297029703</v>
      </c>
      <c r="O108" s="128" t="s">
        <v>112</v>
      </c>
      <c r="P108" s="129">
        <v>3.1818181818181817</v>
      </c>
      <c r="Q108" s="130">
        <v>6.7846607669616521</v>
      </c>
      <c r="R108" s="131">
        <v>5.3667262969588547</v>
      </c>
      <c r="T108" s="128" t="s">
        <v>112</v>
      </c>
      <c r="U108" s="129">
        <v>3.1818181818181817</v>
      </c>
      <c r="V108" s="130">
        <v>6.7846607669616521</v>
      </c>
      <c r="W108" s="131">
        <v>5.3667262969588547</v>
      </c>
      <c r="Y108" s="163" t="s">
        <v>112</v>
      </c>
      <c r="Z108" s="164">
        <v>3.1818181818181817</v>
      </c>
      <c r="AB108" s="163" t="s">
        <v>112</v>
      </c>
      <c r="AC108" s="165">
        <v>6.7846607669616521</v>
      </c>
      <c r="AE108" s="163" t="s">
        <v>112</v>
      </c>
      <c r="AF108" s="166">
        <v>5.3667262969588547</v>
      </c>
      <c r="AI108" s="163" t="s">
        <v>91</v>
      </c>
      <c r="AJ108" s="164">
        <v>0</v>
      </c>
      <c r="AK108" s="163" t="s">
        <v>12</v>
      </c>
      <c r="AL108" s="165">
        <v>0</v>
      </c>
      <c r="AM108" s="163" t="s">
        <v>37</v>
      </c>
      <c r="AN108" s="166">
        <v>0.61425061425061422</v>
      </c>
    </row>
    <row r="109" spans="3:40" ht="40.5" customHeight="1">
      <c r="C109" s="265"/>
      <c r="D109" s="128" t="s">
        <v>109</v>
      </c>
      <c r="E109" s="129">
        <v>0.77700077700077697</v>
      </c>
      <c r="F109" s="130">
        <v>2.8571428571428572</v>
      </c>
      <c r="G109" s="131">
        <v>1.1860174781523096</v>
      </c>
      <c r="I109" s="265"/>
      <c r="J109" s="128" t="s">
        <v>109</v>
      </c>
      <c r="K109" s="129">
        <v>0.62972292191435775</v>
      </c>
      <c r="L109" s="130">
        <v>2.1897810218978102</v>
      </c>
      <c r="M109" s="131">
        <v>0.95047523761880948</v>
      </c>
      <c r="N109" s="138"/>
      <c r="O109" s="138" t="s">
        <v>147</v>
      </c>
      <c r="P109" s="139">
        <v>0.94233211656142035</v>
      </c>
      <c r="Q109" s="140">
        <v>2.7196738022426099</v>
      </c>
      <c r="R109" s="141">
        <v>1.4816602018027381</v>
      </c>
      <c r="T109" s="138" t="s">
        <v>147</v>
      </c>
      <c r="U109" s="139">
        <v>0.94233211656142035</v>
      </c>
      <c r="V109" s="140">
        <v>2.7196738022426099</v>
      </c>
      <c r="W109" s="141">
        <v>1.4816602018027381</v>
      </c>
      <c r="X109" s="141"/>
      <c r="Y109" s="167" t="s">
        <v>147</v>
      </c>
      <c r="Z109" s="168">
        <v>0.94233211656142035</v>
      </c>
      <c r="AB109" s="167" t="s">
        <v>147</v>
      </c>
      <c r="AC109" s="169">
        <v>2.7196738022426099</v>
      </c>
      <c r="AE109" s="167" t="s">
        <v>147</v>
      </c>
      <c r="AF109" s="170">
        <v>1.4816602018027381</v>
      </c>
      <c r="AI109" s="163" t="s">
        <v>99</v>
      </c>
      <c r="AJ109" s="164">
        <v>0</v>
      </c>
      <c r="AK109" s="163" t="s">
        <v>36</v>
      </c>
      <c r="AL109" s="165">
        <v>0</v>
      </c>
      <c r="AM109" s="163" t="s">
        <v>12</v>
      </c>
      <c r="AN109" s="172">
        <v>0</v>
      </c>
    </row>
    <row r="110" spans="3:40">
      <c r="C110" s="265"/>
      <c r="D110" s="128" t="s">
        <v>110</v>
      </c>
      <c r="E110" s="129">
        <v>1.2244897959183674</v>
      </c>
      <c r="F110" s="130">
        <v>4.10958904109589</v>
      </c>
      <c r="G110" s="131">
        <v>2.3017902813299234</v>
      </c>
      <c r="I110" s="265"/>
      <c r="J110" s="128" t="s">
        <v>110</v>
      </c>
      <c r="K110" s="129">
        <v>0.94637223974763407</v>
      </c>
      <c r="L110" s="130">
        <v>2.4390243902439024</v>
      </c>
      <c r="M110" s="131">
        <v>1.5985790408525755</v>
      </c>
    </row>
    <row r="111" spans="3:40" ht="33.75">
      <c r="C111" s="265"/>
      <c r="D111" s="128" t="s">
        <v>111</v>
      </c>
      <c r="E111" s="129">
        <v>1.3215859030837005</v>
      </c>
      <c r="F111" s="130">
        <v>9.7560975609756095</v>
      </c>
      <c r="G111" s="131">
        <v>3.5598705501618122</v>
      </c>
      <c r="I111" s="265"/>
      <c r="J111" s="128" t="s">
        <v>111</v>
      </c>
      <c r="K111" s="129">
        <v>0.87591240875912413</v>
      </c>
      <c r="L111" s="130">
        <v>4.9689440993788816</v>
      </c>
      <c r="M111" s="131">
        <v>2.1847070506454815</v>
      </c>
    </row>
    <row r="112" spans="3:40" ht="33.75">
      <c r="C112" s="265"/>
      <c r="D112" s="128" t="s">
        <v>112</v>
      </c>
      <c r="E112" s="129">
        <v>4.117647058823529</v>
      </c>
      <c r="F112" s="130">
        <v>10.697674418604651</v>
      </c>
      <c r="G112" s="131">
        <v>7.7922077922077921</v>
      </c>
      <c r="I112" s="265"/>
      <c r="J112" s="128" t="s">
        <v>112</v>
      </c>
      <c r="K112" s="129">
        <v>3.1818181818181817</v>
      </c>
      <c r="L112" s="130">
        <v>6.7846607669616521</v>
      </c>
      <c r="M112" s="131">
        <v>5.3667262969588547</v>
      </c>
    </row>
    <row r="113" spans="3:13">
      <c r="C113" s="266" t="s">
        <v>147</v>
      </c>
      <c r="D113" s="267"/>
      <c r="E113" s="139">
        <v>1.2240142128700306</v>
      </c>
      <c r="F113" s="140">
        <v>4.2193825910931171</v>
      </c>
      <c r="G113" s="141">
        <v>2.0245481749480128</v>
      </c>
      <c r="I113" s="266" t="s">
        <v>147</v>
      </c>
      <c r="J113" s="267"/>
      <c r="K113" s="139">
        <v>0.94233211656142035</v>
      </c>
      <c r="L113" s="140">
        <v>2.7196738022426099</v>
      </c>
      <c r="M113" s="141">
        <v>1.4816602018027381</v>
      </c>
    </row>
  </sheetData>
  <sortState xmlns:xlrd2="http://schemas.microsoft.com/office/spreadsheetml/2017/richdata2" ref="AM2:AN115">
    <sortCondition descending="1" ref="AN2:AN115"/>
  </sortState>
  <mergeCells count="14">
    <mergeCell ref="C6:C112"/>
    <mergeCell ref="I6:I112"/>
    <mergeCell ref="C113:D113"/>
    <mergeCell ref="I113:J113"/>
    <mergeCell ref="C2:G2"/>
    <mergeCell ref="I2:M2"/>
    <mergeCell ref="C3:G3"/>
    <mergeCell ref="I3:M3"/>
    <mergeCell ref="C4:D5"/>
    <mergeCell ref="E4:F4"/>
    <mergeCell ref="G4:G5"/>
    <mergeCell ref="I4:J5"/>
    <mergeCell ref="K4:L4"/>
    <mergeCell ref="M4:M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07DCB-7B92-457F-8461-5B1537DADDD9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N112"/>
  <sheetViews>
    <sheetView topLeftCell="P1" workbookViewId="0">
      <selection activeCell="A2" sqref="A2:E2"/>
    </sheetView>
  </sheetViews>
  <sheetFormatPr defaultRowHeight="15"/>
  <sheetData>
    <row r="1" spans="1:40" ht="32.65" customHeight="1">
      <c r="A1" s="182" t="s">
        <v>121</v>
      </c>
      <c r="B1" s="179"/>
      <c r="C1" s="179"/>
      <c r="D1" s="179"/>
      <c r="E1" s="179"/>
      <c r="H1" s="182" t="s">
        <v>122</v>
      </c>
      <c r="I1" s="179"/>
      <c r="J1" s="179"/>
      <c r="K1" s="179"/>
      <c r="L1" s="179"/>
      <c r="O1" s="182" t="s">
        <v>123</v>
      </c>
      <c r="P1" s="179"/>
      <c r="Q1" s="179"/>
      <c r="R1" s="179"/>
      <c r="S1" s="179"/>
      <c r="V1" s="182" t="s">
        <v>124</v>
      </c>
      <c r="W1" s="179"/>
      <c r="X1" s="179"/>
      <c r="Y1" s="179"/>
      <c r="Z1" s="179"/>
      <c r="AC1" s="182" t="s">
        <v>125</v>
      </c>
      <c r="AD1" s="179"/>
      <c r="AE1" s="179"/>
      <c r="AF1" s="179"/>
      <c r="AG1" s="179"/>
      <c r="AJ1" s="182" t="s">
        <v>126</v>
      </c>
      <c r="AK1" s="179"/>
      <c r="AL1" s="179"/>
      <c r="AM1" s="179"/>
      <c r="AN1" s="179"/>
    </row>
    <row r="2" spans="1:40" ht="15.75" thickBot="1">
      <c r="A2" s="183" t="s">
        <v>0</v>
      </c>
      <c r="B2" s="179"/>
      <c r="C2" s="179"/>
      <c r="D2" s="179"/>
      <c r="E2" s="179"/>
      <c r="H2" s="183" t="s">
        <v>0</v>
      </c>
      <c r="I2" s="179"/>
      <c r="J2" s="179"/>
      <c r="K2" s="179"/>
      <c r="L2" s="179"/>
      <c r="O2" s="183" t="s">
        <v>0</v>
      </c>
      <c r="P2" s="179"/>
      <c r="Q2" s="179"/>
      <c r="R2" s="179"/>
      <c r="S2" s="179"/>
      <c r="V2" s="183" t="s">
        <v>0</v>
      </c>
      <c r="W2" s="179"/>
      <c r="X2" s="179"/>
      <c r="Y2" s="179"/>
      <c r="Z2" s="179"/>
      <c r="AC2" s="183" t="s">
        <v>0</v>
      </c>
      <c r="AD2" s="179"/>
      <c r="AE2" s="179"/>
      <c r="AF2" s="179"/>
      <c r="AG2" s="179"/>
      <c r="AJ2" s="183" t="s">
        <v>0</v>
      </c>
      <c r="AK2" s="179"/>
      <c r="AL2" s="179"/>
      <c r="AM2" s="179"/>
      <c r="AN2" s="179"/>
    </row>
    <row r="3" spans="1:40" ht="34.700000000000003" customHeight="1" thickBot="1">
      <c r="A3" s="184" t="s">
        <v>113</v>
      </c>
      <c r="B3" s="185"/>
      <c r="C3" s="187" t="s">
        <v>1</v>
      </c>
      <c r="D3" s="188"/>
      <c r="E3" s="189" t="s">
        <v>2</v>
      </c>
      <c r="H3" s="184" t="s">
        <v>114</v>
      </c>
      <c r="I3" s="185"/>
      <c r="J3" s="187" t="s">
        <v>1</v>
      </c>
      <c r="K3" s="188"/>
      <c r="L3" s="189" t="s">
        <v>2</v>
      </c>
      <c r="O3" s="184" t="s">
        <v>115</v>
      </c>
      <c r="P3" s="185"/>
      <c r="Q3" s="187" t="s">
        <v>1</v>
      </c>
      <c r="R3" s="188"/>
      <c r="S3" s="189" t="s">
        <v>2</v>
      </c>
      <c r="V3" s="184" t="s">
        <v>116</v>
      </c>
      <c r="W3" s="185"/>
      <c r="X3" s="187" t="s">
        <v>1</v>
      </c>
      <c r="Y3" s="188"/>
      <c r="Z3" s="189" t="s">
        <v>2</v>
      </c>
      <c r="AC3" s="191" t="s">
        <v>127</v>
      </c>
      <c r="AD3" s="185"/>
      <c r="AE3" s="187" t="s">
        <v>1</v>
      </c>
      <c r="AF3" s="188"/>
      <c r="AG3" s="189" t="s">
        <v>2</v>
      </c>
      <c r="AJ3" s="191" t="s">
        <v>128</v>
      </c>
      <c r="AK3" s="185"/>
      <c r="AL3" s="187" t="s">
        <v>1</v>
      </c>
      <c r="AM3" s="188"/>
      <c r="AN3" s="189" t="s">
        <v>2</v>
      </c>
    </row>
    <row r="4" spans="1:40" ht="35.25" thickBot="1">
      <c r="A4" s="178"/>
      <c r="B4" s="186"/>
      <c r="C4" s="1" t="s">
        <v>3</v>
      </c>
      <c r="D4" s="2" t="s">
        <v>4</v>
      </c>
      <c r="E4" s="190"/>
      <c r="H4" s="178"/>
      <c r="I4" s="186"/>
      <c r="J4" s="1" t="s">
        <v>3</v>
      </c>
      <c r="K4" s="2" t="s">
        <v>4</v>
      </c>
      <c r="L4" s="190"/>
      <c r="O4" s="178"/>
      <c r="P4" s="186"/>
      <c r="Q4" s="1" t="s">
        <v>3</v>
      </c>
      <c r="R4" s="2" t="s">
        <v>4</v>
      </c>
      <c r="S4" s="190"/>
      <c r="V4" s="178"/>
      <c r="W4" s="186"/>
      <c r="X4" s="1" t="s">
        <v>3</v>
      </c>
      <c r="Y4" s="2" t="s">
        <v>4</v>
      </c>
      <c r="Z4" s="190"/>
      <c r="AC4" s="178"/>
      <c r="AD4" s="186"/>
      <c r="AE4" s="1" t="s">
        <v>3</v>
      </c>
      <c r="AF4" s="2" t="s">
        <v>4</v>
      </c>
      <c r="AG4" s="190"/>
      <c r="AJ4" s="178"/>
      <c r="AK4" s="186"/>
      <c r="AL4" s="1" t="s">
        <v>3</v>
      </c>
      <c r="AM4" s="2" t="s">
        <v>4</v>
      </c>
      <c r="AN4" s="190"/>
    </row>
    <row r="5" spans="1:40">
      <c r="A5" s="176" t="s">
        <v>5</v>
      </c>
      <c r="B5" s="3" t="s">
        <v>6</v>
      </c>
      <c r="C5" s="4">
        <v>4420</v>
      </c>
      <c r="D5" s="5">
        <v>1229</v>
      </c>
      <c r="E5" s="6">
        <v>5649</v>
      </c>
      <c r="H5" s="176" t="s">
        <v>5</v>
      </c>
      <c r="I5" s="3" t="s">
        <v>6</v>
      </c>
      <c r="J5" s="4">
        <v>57</v>
      </c>
      <c r="K5" s="5">
        <v>45</v>
      </c>
      <c r="L5" s="6">
        <v>102</v>
      </c>
      <c r="O5" s="176" t="s">
        <v>5</v>
      </c>
      <c r="P5" s="3" t="s">
        <v>6</v>
      </c>
      <c r="Q5" s="4">
        <v>59</v>
      </c>
      <c r="R5" s="5">
        <v>50</v>
      </c>
      <c r="S5" s="6">
        <v>109</v>
      </c>
      <c r="V5" s="176" t="s">
        <v>5</v>
      </c>
      <c r="W5" s="3" t="s">
        <v>6</v>
      </c>
      <c r="X5" s="4">
        <v>6410</v>
      </c>
      <c r="Y5" s="5">
        <v>1980</v>
      </c>
      <c r="Z5" s="6">
        <v>8390</v>
      </c>
      <c r="AC5" s="176" t="s">
        <v>5</v>
      </c>
      <c r="AD5" s="3" t="s">
        <v>6</v>
      </c>
      <c r="AE5" s="15">
        <f>Q5/C5*100</f>
        <v>1.3348416289592759</v>
      </c>
      <c r="AF5" s="16">
        <f>R5/D5*100</f>
        <v>4.068348250610252</v>
      </c>
      <c r="AG5" s="19">
        <f>S5/E5*100</f>
        <v>1.9295450522216322</v>
      </c>
      <c r="AJ5" s="192" t="s">
        <v>5</v>
      </c>
      <c r="AK5" s="3" t="s">
        <v>6</v>
      </c>
      <c r="AL5" s="15">
        <f>IF(Q5+X5&gt;0,Q5/(Q5+X5)*100,"-")</f>
        <v>0.91204204668418609</v>
      </c>
      <c r="AM5" s="16">
        <f>IF(R5+Y5&gt;0,R5/(R5+Y5)*100,"-")</f>
        <v>2.4630541871921183</v>
      </c>
      <c r="AN5" s="19">
        <f>IF(S5+Z5&gt;0,S5/(S5+Z5)*100,"-")</f>
        <v>1.2825038239792916</v>
      </c>
    </row>
    <row r="6" spans="1:40">
      <c r="A6" s="177"/>
      <c r="B6" s="7" t="s">
        <v>7</v>
      </c>
      <c r="C6" s="8">
        <v>209</v>
      </c>
      <c r="D6" s="9">
        <v>156</v>
      </c>
      <c r="E6" s="10">
        <v>365</v>
      </c>
      <c r="H6" s="177"/>
      <c r="I6" s="7" t="s">
        <v>7</v>
      </c>
      <c r="J6" s="8">
        <v>2</v>
      </c>
      <c r="K6" s="9">
        <v>18</v>
      </c>
      <c r="L6" s="10">
        <v>20</v>
      </c>
      <c r="O6" s="177"/>
      <c r="P6" s="7" t="s">
        <v>7</v>
      </c>
      <c r="Q6" s="8">
        <v>2</v>
      </c>
      <c r="R6" s="9">
        <v>20</v>
      </c>
      <c r="S6" s="10">
        <v>22</v>
      </c>
      <c r="V6" s="177"/>
      <c r="W6" s="7" t="s">
        <v>7</v>
      </c>
      <c r="X6" s="8">
        <v>275</v>
      </c>
      <c r="Y6" s="9">
        <v>218</v>
      </c>
      <c r="Z6" s="10">
        <v>493</v>
      </c>
      <c r="AC6" s="177"/>
      <c r="AD6" s="7" t="s">
        <v>7</v>
      </c>
      <c r="AE6" s="17">
        <f t="shared" ref="AE6:AG8" si="0">Q6/C6*100</f>
        <v>0.9569377990430622</v>
      </c>
      <c r="AF6" s="18">
        <f t="shared" ref="AF6:AF8" si="1">R6/D6*100</f>
        <v>12.820512820512819</v>
      </c>
      <c r="AG6" s="20">
        <f t="shared" si="0"/>
        <v>6.0273972602739727</v>
      </c>
      <c r="AJ6" s="177"/>
      <c r="AK6" s="7" t="s">
        <v>7</v>
      </c>
      <c r="AL6" s="17">
        <f t="shared" ref="AL6:AL69" si="2">IF(Q6+X6&gt;0,Q6/(Q6+X6)*100,"-")</f>
        <v>0.72202166064981954</v>
      </c>
      <c r="AM6" s="18">
        <f t="shared" ref="AM6:AN69" si="3">IF(R6+Y6&gt;0,R6/(R6+Y6)*100,"-")</f>
        <v>8.4033613445378155</v>
      </c>
      <c r="AN6" s="20">
        <f t="shared" si="3"/>
        <v>4.2718446601941746</v>
      </c>
    </row>
    <row r="7" spans="1:40">
      <c r="A7" s="177"/>
      <c r="B7" s="7" t="s">
        <v>8</v>
      </c>
      <c r="C7" s="8">
        <v>688</v>
      </c>
      <c r="D7" s="9">
        <v>309</v>
      </c>
      <c r="E7" s="10">
        <v>997</v>
      </c>
      <c r="H7" s="177"/>
      <c r="I7" s="7" t="s">
        <v>8</v>
      </c>
      <c r="J7" s="8">
        <v>10</v>
      </c>
      <c r="K7" s="9">
        <v>12</v>
      </c>
      <c r="L7" s="10">
        <v>22</v>
      </c>
      <c r="O7" s="177"/>
      <c r="P7" s="7" t="s">
        <v>8</v>
      </c>
      <c r="Q7" s="8">
        <v>11</v>
      </c>
      <c r="R7" s="9">
        <v>13</v>
      </c>
      <c r="S7" s="10">
        <v>24</v>
      </c>
      <c r="V7" s="177"/>
      <c r="W7" s="7" t="s">
        <v>8</v>
      </c>
      <c r="X7" s="8">
        <v>917</v>
      </c>
      <c r="Y7" s="9">
        <v>496</v>
      </c>
      <c r="Z7" s="10">
        <v>1413</v>
      </c>
      <c r="AC7" s="177"/>
      <c r="AD7" s="7" t="s">
        <v>8</v>
      </c>
      <c r="AE7" s="17">
        <f t="shared" si="0"/>
        <v>1.5988372093023258</v>
      </c>
      <c r="AF7" s="18">
        <f t="shared" si="1"/>
        <v>4.2071197411003238</v>
      </c>
      <c r="AG7" s="20">
        <f t="shared" si="0"/>
        <v>2.4072216649949847</v>
      </c>
      <c r="AJ7" s="177"/>
      <c r="AK7" s="7" t="s">
        <v>8</v>
      </c>
      <c r="AL7" s="17">
        <f t="shared" si="2"/>
        <v>1.1853448275862069</v>
      </c>
      <c r="AM7" s="18">
        <f t="shared" si="3"/>
        <v>2.5540275049115913</v>
      </c>
      <c r="AN7" s="20">
        <f t="shared" si="3"/>
        <v>1.6701461377870561</v>
      </c>
    </row>
    <row r="8" spans="1:40">
      <c r="A8" s="177"/>
      <c r="B8" s="7" t="s">
        <v>9</v>
      </c>
      <c r="C8" s="8">
        <v>659</v>
      </c>
      <c r="D8" s="9">
        <v>584</v>
      </c>
      <c r="E8" s="10">
        <v>1243</v>
      </c>
      <c r="H8" s="177"/>
      <c r="I8" s="7" t="s">
        <v>9</v>
      </c>
      <c r="J8" s="8">
        <v>13</v>
      </c>
      <c r="K8" s="9">
        <v>25</v>
      </c>
      <c r="L8" s="10">
        <v>38</v>
      </c>
      <c r="O8" s="177"/>
      <c r="P8" s="7" t="s">
        <v>9</v>
      </c>
      <c r="Q8" s="8">
        <v>14</v>
      </c>
      <c r="R8" s="9">
        <v>27</v>
      </c>
      <c r="S8" s="10">
        <v>41</v>
      </c>
      <c r="V8" s="177"/>
      <c r="W8" s="7" t="s">
        <v>9</v>
      </c>
      <c r="X8" s="8">
        <v>945</v>
      </c>
      <c r="Y8" s="9">
        <v>996</v>
      </c>
      <c r="Z8" s="10">
        <v>1941</v>
      </c>
      <c r="AC8" s="177"/>
      <c r="AD8" s="7" t="s">
        <v>9</v>
      </c>
      <c r="AE8" s="17">
        <f t="shared" si="0"/>
        <v>2.1244309559939301</v>
      </c>
      <c r="AF8" s="18">
        <f t="shared" si="1"/>
        <v>4.6232876712328768</v>
      </c>
      <c r="AG8" s="20">
        <f t="shared" si="0"/>
        <v>3.2984714400643607</v>
      </c>
      <c r="AJ8" s="177"/>
      <c r="AK8" s="7" t="s">
        <v>9</v>
      </c>
      <c r="AL8" s="17">
        <f t="shared" si="2"/>
        <v>1.4598540145985401</v>
      </c>
      <c r="AM8" s="18">
        <f t="shared" si="3"/>
        <v>2.6392961876832843</v>
      </c>
      <c r="AN8" s="20">
        <f t="shared" si="3"/>
        <v>2.0686175580221997</v>
      </c>
    </row>
    <row r="9" spans="1:40">
      <c r="A9" s="177"/>
      <c r="B9" s="7" t="s">
        <v>10</v>
      </c>
      <c r="C9" s="8">
        <v>313</v>
      </c>
      <c r="D9" s="9">
        <v>202</v>
      </c>
      <c r="E9" s="10">
        <v>515</v>
      </c>
      <c r="H9" s="177"/>
      <c r="I9" s="7" t="s">
        <v>10</v>
      </c>
      <c r="J9" s="8">
        <v>4</v>
      </c>
      <c r="K9" s="9">
        <v>6</v>
      </c>
      <c r="L9" s="10">
        <v>10</v>
      </c>
      <c r="O9" s="177"/>
      <c r="P9" s="7" t="s">
        <v>10</v>
      </c>
      <c r="Q9" s="8">
        <v>4</v>
      </c>
      <c r="R9" s="9">
        <v>6</v>
      </c>
      <c r="S9" s="10">
        <v>10</v>
      </c>
      <c r="V9" s="177"/>
      <c r="W9" s="7" t="s">
        <v>10</v>
      </c>
      <c r="X9" s="8">
        <v>415</v>
      </c>
      <c r="Y9" s="9">
        <v>306</v>
      </c>
      <c r="Z9" s="10">
        <v>721</v>
      </c>
      <c r="AC9" s="177"/>
      <c r="AD9" s="7" t="s">
        <v>10</v>
      </c>
      <c r="AE9" s="17">
        <f t="shared" ref="AE9:AG15" si="4">Q9/C9*100</f>
        <v>1.2779552715654952</v>
      </c>
      <c r="AF9" s="18">
        <f t="shared" ref="AF9:AF15" si="5">R9/D9*100</f>
        <v>2.9702970297029703</v>
      </c>
      <c r="AG9" s="20">
        <f t="shared" si="4"/>
        <v>1.9417475728155338</v>
      </c>
      <c r="AJ9" s="177"/>
      <c r="AK9" s="7" t="s">
        <v>10</v>
      </c>
      <c r="AL9" s="17">
        <f t="shared" si="2"/>
        <v>0.95465393794749409</v>
      </c>
      <c r="AM9" s="18">
        <f t="shared" si="3"/>
        <v>1.9230769230769231</v>
      </c>
      <c r="AN9" s="20">
        <f t="shared" si="3"/>
        <v>1.3679890560875512</v>
      </c>
    </row>
    <row r="10" spans="1:40" ht="22.5">
      <c r="A10" s="177"/>
      <c r="B10" s="7" t="s">
        <v>11</v>
      </c>
      <c r="C10" s="8">
        <v>837</v>
      </c>
      <c r="D10" s="9">
        <v>455</v>
      </c>
      <c r="E10" s="10">
        <v>1292</v>
      </c>
      <c r="H10" s="177"/>
      <c r="I10" s="7" t="s">
        <v>11</v>
      </c>
      <c r="J10" s="8">
        <v>6</v>
      </c>
      <c r="K10" s="9">
        <v>19</v>
      </c>
      <c r="L10" s="10">
        <v>25</v>
      </c>
      <c r="O10" s="177"/>
      <c r="P10" s="7" t="s">
        <v>11</v>
      </c>
      <c r="Q10" s="8">
        <v>6</v>
      </c>
      <c r="R10" s="9">
        <v>19</v>
      </c>
      <c r="S10" s="10">
        <v>25</v>
      </c>
      <c r="V10" s="177"/>
      <c r="W10" s="7" t="s">
        <v>11</v>
      </c>
      <c r="X10" s="8">
        <v>1086</v>
      </c>
      <c r="Y10" s="9">
        <v>707</v>
      </c>
      <c r="Z10" s="10">
        <v>1793</v>
      </c>
      <c r="AC10" s="177"/>
      <c r="AD10" s="7" t="s">
        <v>11</v>
      </c>
      <c r="AE10" s="17">
        <f t="shared" si="4"/>
        <v>0.71684587813620071</v>
      </c>
      <c r="AF10" s="18">
        <f t="shared" si="5"/>
        <v>4.1758241758241752</v>
      </c>
      <c r="AG10" s="20">
        <f t="shared" si="4"/>
        <v>1.9349845201238391</v>
      </c>
      <c r="AJ10" s="177"/>
      <c r="AK10" s="7" t="s">
        <v>11</v>
      </c>
      <c r="AL10" s="17">
        <f t="shared" si="2"/>
        <v>0.5494505494505495</v>
      </c>
      <c r="AM10" s="18">
        <f t="shared" si="3"/>
        <v>2.6170798898071626</v>
      </c>
      <c r="AN10" s="20">
        <f t="shared" si="3"/>
        <v>1.3751375137513753</v>
      </c>
    </row>
    <row r="11" spans="1:40" ht="33.75">
      <c r="A11" s="177"/>
      <c r="B11" s="7" t="s">
        <v>12</v>
      </c>
      <c r="C11" s="8">
        <v>145</v>
      </c>
      <c r="D11" s="9">
        <v>122</v>
      </c>
      <c r="E11" s="10">
        <v>267</v>
      </c>
      <c r="H11" s="177"/>
      <c r="I11" s="7" t="s">
        <v>12</v>
      </c>
      <c r="J11" s="8">
        <v>2</v>
      </c>
      <c r="K11" s="9">
        <v>7</v>
      </c>
      <c r="L11" s="10">
        <v>9</v>
      </c>
      <c r="O11" s="177"/>
      <c r="P11" s="7" t="s">
        <v>12</v>
      </c>
      <c r="Q11" s="8">
        <v>3</v>
      </c>
      <c r="R11" s="9">
        <v>9</v>
      </c>
      <c r="S11" s="10">
        <v>12</v>
      </c>
      <c r="V11" s="177"/>
      <c r="W11" s="7" t="s">
        <v>12</v>
      </c>
      <c r="X11" s="8">
        <v>188</v>
      </c>
      <c r="Y11" s="9">
        <v>203</v>
      </c>
      <c r="Z11" s="10">
        <v>391</v>
      </c>
      <c r="AC11" s="177"/>
      <c r="AD11" s="7" t="s">
        <v>12</v>
      </c>
      <c r="AE11" s="17">
        <f t="shared" si="4"/>
        <v>2.0689655172413794</v>
      </c>
      <c r="AF11" s="18">
        <f t="shared" si="5"/>
        <v>7.3770491803278686</v>
      </c>
      <c r="AG11" s="20">
        <f t="shared" si="4"/>
        <v>4.4943820224719104</v>
      </c>
      <c r="AJ11" s="177"/>
      <c r="AK11" s="7" t="s">
        <v>12</v>
      </c>
      <c r="AL11" s="17">
        <f t="shared" si="2"/>
        <v>1.5706806282722512</v>
      </c>
      <c r="AM11" s="18">
        <f t="shared" si="3"/>
        <v>4.2452830188679247</v>
      </c>
      <c r="AN11" s="20">
        <f t="shared" si="3"/>
        <v>2.9776674937965262</v>
      </c>
    </row>
    <row r="12" spans="1:40">
      <c r="A12" s="177"/>
      <c r="B12" s="7" t="s">
        <v>13</v>
      </c>
      <c r="C12" s="8">
        <v>863</v>
      </c>
      <c r="D12" s="9">
        <v>149</v>
      </c>
      <c r="E12" s="10">
        <v>1012</v>
      </c>
      <c r="H12" s="177"/>
      <c r="I12" s="7" t="s">
        <v>13</v>
      </c>
      <c r="J12" s="8">
        <v>6</v>
      </c>
      <c r="K12" s="9">
        <v>6</v>
      </c>
      <c r="L12" s="10">
        <v>12</v>
      </c>
      <c r="O12" s="177"/>
      <c r="P12" s="7" t="s">
        <v>13</v>
      </c>
      <c r="Q12" s="8">
        <v>7</v>
      </c>
      <c r="R12" s="9">
        <v>6</v>
      </c>
      <c r="S12" s="10">
        <v>13</v>
      </c>
      <c r="V12" s="177"/>
      <c r="W12" s="7" t="s">
        <v>13</v>
      </c>
      <c r="X12" s="8">
        <v>1080</v>
      </c>
      <c r="Y12" s="9">
        <v>211</v>
      </c>
      <c r="Z12" s="10">
        <v>1291</v>
      </c>
      <c r="AC12" s="177"/>
      <c r="AD12" s="7" t="s">
        <v>13</v>
      </c>
      <c r="AE12" s="17">
        <f t="shared" si="4"/>
        <v>0.81112398609501735</v>
      </c>
      <c r="AF12" s="18">
        <f t="shared" si="5"/>
        <v>4.0268456375838921</v>
      </c>
      <c r="AG12" s="20">
        <f t="shared" si="4"/>
        <v>1.2845849802371543</v>
      </c>
      <c r="AJ12" s="177"/>
      <c r="AK12" s="7" t="s">
        <v>13</v>
      </c>
      <c r="AL12" s="17">
        <f t="shared" si="2"/>
        <v>0.64397424103035883</v>
      </c>
      <c r="AM12" s="18">
        <f t="shared" si="3"/>
        <v>2.7649769585253456</v>
      </c>
      <c r="AN12" s="20">
        <f t="shared" si="3"/>
        <v>0.99693251533742333</v>
      </c>
    </row>
    <row r="13" spans="1:40">
      <c r="A13" s="177"/>
      <c r="B13" s="7" t="s">
        <v>14</v>
      </c>
      <c r="C13" s="8">
        <v>933</v>
      </c>
      <c r="D13" s="9">
        <v>395</v>
      </c>
      <c r="E13" s="10">
        <v>1328</v>
      </c>
      <c r="H13" s="177"/>
      <c r="I13" s="7" t="s">
        <v>14</v>
      </c>
      <c r="J13" s="8">
        <v>14</v>
      </c>
      <c r="K13" s="9">
        <v>9</v>
      </c>
      <c r="L13" s="10">
        <v>23</v>
      </c>
      <c r="O13" s="177"/>
      <c r="P13" s="7" t="s">
        <v>14</v>
      </c>
      <c r="Q13" s="8">
        <v>14</v>
      </c>
      <c r="R13" s="9">
        <v>9</v>
      </c>
      <c r="S13" s="10">
        <v>23</v>
      </c>
      <c r="V13" s="177"/>
      <c r="W13" s="7" t="s">
        <v>14</v>
      </c>
      <c r="X13" s="8">
        <v>1114</v>
      </c>
      <c r="Y13" s="9">
        <v>584</v>
      </c>
      <c r="Z13" s="10">
        <v>1698</v>
      </c>
      <c r="AC13" s="177"/>
      <c r="AD13" s="7" t="s">
        <v>14</v>
      </c>
      <c r="AE13" s="17">
        <f t="shared" si="4"/>
        <v>1.5005359056806002</v>
      </c>
      <c r="AF13" s="18">
        <f t="shared" si="5"/>
        <v>2.278481012658228</v>
      </c>
      <c r="AG13" s="20">
        <f t="shared" si="4"/>
        <v>1.7319277108433735</v>
      </c>
      <c r="AJ13" s="177"/>
      <c r="AK13" s="7" t="s">
        <v>14</v>
      </c>
      <c r="AL13" s="17">
        <f t="shared" si="2"/>
        <v>1.2411347517730498</v>
      </c>
      <c r="AM13" s="18">
        <f t="shared" si="3"/>
        <v>1.5177065767284992</v>
      </c>
      <c r="AN13" s="20">
        <f t="shared" si="3"/>
        <v>1.336432306798373</v>
      </c>
    </row>
    <row r="14" spans="1:40">
      <c r="A14" s="177"/>
      <c r="B14" s="7" t="s">
        <v>15</v>
      </c>
      <c r="C14" s="8">
        <v>4584</v>
      </c>
      <c r="D14" s="9">
        <v>502</v>
      </c>
      <c r="E14" s="10">
        <v>5086</v>
      </c>
      <c r="H14" s="177"/>
      <c r="I14" s="7" t="s">
        <v>15</v>
      </c>
      <c r="J14" s="8">
        <v>26</v>
      </c>
      <c r="K14" s="9">
        <v>9</v>
      </c>
      <c r="L14" s="10">
        <v>35</v>
      </c>
      <c r="O14" s="177"/>
      <c r="P14" s="7" t="s">
        <v>15</v>
      </c>
      <c r="Q14" s="8">
        <v>26</v>
      </c>
      <c r="R14" s="9">
        <v>52</v>
      </c>
      <c r="S14" s="10">
        <v>78</v>
      </c>
      <c r="V14" s="177"/>
      <c r="W14" s="7" t="s">
        <v>15</v>
      </c>
      <c r="X14" s="8">
        <v>5594</v>
      </c>
      <c r="Y14" s="9">
        <v>746</v>
      </c>
      <c r="Z14" s="10">
        <v>6340</v>
      </c>
      <c r="AC14" s="177"/>
      <c r="AD14" s="7" t="s">
        <v>15</v>
      </c>
      <c r="AE14" s="17">
        <f t="shared" si="4"/>
        <v>0.56719022687609066</v>
      </c>
      <c r="AF14" s="18">
        <f t="shared" si="5"/>
        <v>10.358565737051793</v>
      </c>
      <c r="AG14" s="20">
        <f t="shared" si="4"/>
        <v>1.5336217066456941</v>
      </c>
      <c r="AJ14" s="177"/>
      <c r="AK14" s="7" t="s">
        <v>15</v>
      </c>
      <c r="AL14" s="17">
        <f t="shared" si="2"/>
        <v>0.46263345195729533</v>
      </c>
      <c r="AM14" s="18">
        <f t="shared" si="3"/>
        <v>6.5162907268170418</v>
      </c>
      <c r="AN14" s="20">
        <f t="shared" si="3"/>
        <v>1.2153318790900591</v>
      </c>
    </row>
    <row r="15" spans="1:40">
      <c r="A15" s="177"/>
      <c r="B15" s="7" t="s">
        <v>16</v>
      </c>
      <c r="C15" s="8">
        <v>680</v>
      </c>
      <c r="D15" s="9">
        <v>180</v>
      </c>
      <c r="E15" s="10">
        <v>860</v>
      </c>
      <c r="H15" s="177"/>
      <c r="I15" s="7" t="s">
        <v>16</v>
      </c>
      <c r="J15" s="8">
        <v>4</v>
      </c>
      <c r="K15" s="9">
        <v>6</v>
      </c>
      <c r="L15" s="10">
        <v>10</v>
      </c>
      <c r="O15" s="177"/>
      <c r="P15" s="7" t="s">
        <v>16</v>
      </c>
      <c r="Q15" s="8">
        <v>4</v>
      </c>
      <c r="R15" s="9">
        <v>6</v>
      </c>
      <c r="S15" s="10">
        <v>10</v>
      </c>
      <c r="V15" s="177"/>
      <c r="W15" s="7" t="s">
        <v>16</v>
      </c>
      <c r="X15" s="8">
        <v>839</v>
      </c>
      <c r="Y15" s="9">
        <v>257</v>
      </c>
      <c r="Z15" s="10">
        <v>1096</v>
      </c>
      <c r="AC15" s="177"/>
      <c r="AD15" s="7" t="s">
        <v>16</v>
      </c>
      <c r="AE15" s="17">
        <f t="shared" si="4"/>
        <v>0.58823529411764708</v>
      </c>
      <c r="AF15" s="18">
        <f t="shared" si="5"/>
        <v>3.3333333333333335</v>
      </c>
      <c r="AG15" s="20">
        <f t="shared" si="4"/>
        <v>1.1627906976744187</v>
      </c>
      <c r="AJ15" s="177"/>
      <c r="AK15" s="7" t="s">
        <v>16</v>
      </c>
      <c r="AL15" s="17">
        <f t="shared" si="2"/>
        <v>0.47449584816132861</v>
      </c>
      <c r="AM15" s="18">
        <f t="shared" si="3"/>
        <v>2.2813688212927756</v>
      </c>
      <c r="AN15" s="20">
        <f t="shared" si="3"/>
        <v>0.9041591320072333</v>
      </c>
    </row>
    <row r="16" spans="1:40">
      <c r="A16" s="177"/>
      <c r="B16" s="7" t="s">
        <v>17</v>
      </c>
      <c r="C16" s="8">
        <v>1943</v>
      </c>
      <c r="D16" s="9">
        <v>551</v>
      </c>
      <c r="E16" s="10">
        <v>2494</v>
      </c>
      <c r="H16" s="177"/>
      <c r="I16" s="7" t="s">
        <v>17</v>
      </c>
      <c r="J16" s="8">
        <v>21</v>
      </c>
      <c r="K16" s="9">
        <v>18</v>
      </c>
      <c r="L16" s="10">
        <v>39</v>
      </c>
      <c r="O16" s="177"/>
      <c r="P16" s="7" t="s">
        <v>17</v>
      </c>
      <c r="Q16" s="8">
        <v>21</v>
      </c>
      <c r="R16" s="9">
        <v>19</v>
      </c>
      <c r="S16" s="10">
        <v>40</v>
      </c>
      <c r="V16" s="177"/>
      <c r="W16" s="7" t="s">
        <v>17</v>
      </c>
      <c r="X16" s="8">
        <v>2569</v>
      </c>
      <c r="Y16" s="9">
        <v>850</v>
      </c>
      <c r="Z16" s="10">
        <v>3419</v>
      </c>
      <c r="AC16" s="177"/>
      <c r="AD16" s="7" t="s">
        <v>17</v>
      </c>
      <c r="AE16" s="17">
        <f t="shared" ref="AE16:AG79" si="6">Q16/C16*100</f>
        <v>1.0808028821410192</v>
      </c>
      <c r="AF16" s="18">
        <f t="shared" ref="AF16:AF79" si="7">R16/D16*100</f>
        <v>3.4482758620689653</v>
      </c>
      <c r="AG16" s="20">
        <f t="shared" si="6"/>
        <v>1.6038492381716118</v>
      </c>
      <c r="AJ16" s="177"/>
      <c r="AK16" s="7" t="s">
        <v>17</v>
      </c>
      <c r="AL16" s="17">
        <f t="shared" si="2"/>
        <v>0.81081081081081086</v>
      </c>
      <c r="AM16" s="18">
        <f t="shared" si="3"/>
        <v>2.186421173762946</v>
      </c>
      <c r="AN16" s="20">
        <f t="shared" si="3"/>
        <v>1.1564035848511129</v>
      </c>
    </row>
    <row r="17" spans="1:40">
      <c r="A17" s="177"/>
      <c r="B17" s="7" t="s">
        <v>18</v>
      </c>
      <c r="C17" s="8">
        <v>1282</v>
      </c>
      <c r="D17" s="9">
        <v>305</v>
      </c>
      <c r="E17" s="10">
        <v>1587</v>
      </c>
      <c r="H17" s="177"/>
      <c r="I17" s="7" t="s">
        <v>18</v>
      </c>
      <c r="J17" s="8">
        <v>13</v>
      </c>
      <c r="K17" s="9">
        <v>7</v>
      </c>
      <c r="L17" s="10">
        <v>20</v>
      </c>
      <c r="O17" s="177"/>
      <c r="P17" s="7" t="s">
        <v>18</v>
      </c>
      <c r="Q17" s="8">
        <v>13</v>
      </c>
      <c r="R17" s="9">
        <v>9</v>
      </c>
      <c r="S17" s="10">
        <v>22</v>
      </c>
      <c r="V17" s="177"/>
      <c r="W17" s="7" t="s">
        <v>18</v>
      </c>
      <c r="X17" s="8">
        <v>1712</v>
      </c>
      <c r="Y17" s="9">
        <v>484</v>
      </c>
      <c r="Z17" s="10">
        <v>2196</v>
      </c>
      <c r="AC17" s="177"/>
      <c r="AD17" s="7" t="s">
        <v>18</v>
      </c>
      <c r="AE17" s="17">
        <f t="shared" si="6"/>
        <v>1.014040561622465</v>
      </c>
      <c r="AF17" s="18">
        <f t="shared" si="7"/>
        <v>2.9508196721311477</v>
      </c>
      <c r="AG17" s="20">
        <f t="shared" si="6"/>
        <v>1.3862633900441084</v>
      </c>
      <c r="AJ17" s="177"/>
      <c r="AK17" s="7" t="s">
        <v>18</v>
      </c>
      <c r="AL17" s="17">
        <f t="shared" si="2"/>
        <v>0.75362318840579712</v>
      </c>
      <c r="AM17" s="18">
        <f t="shared" si="3"/>
        <v>1.8255578093306288</v>
      </c>
      <c r="AN17" s="20">
        <f t="shared" si="3"/>
        <v>0.99188458070333629</v>
      </c>
    </row>
    <row r="18" spans="1:40">
      <c r="A18" s="177"/>
      <c r="B18" s="7" t="s">
        <v>19</v>
      </c>
      <c r="C18" s="8">
        <v>249</v>
      </c>
      <c r="D18" s="9">
        <v>205</v>
      </c>
      <c r="E18" s="10">
        <v>454</v>
      </c>
      <c r="H18" s="177"/>
      <c r="I18" s="7" t="s">
        <v>19</v>
      </c>
      <c r="J18" s="8">
        <v>7</v>
      </c>
      <c r="K18" s="9">
        <v>10</v>
      </c>
      <c r="L18" s="10">
        <v>17</v>
      </c>
      <c r="O18" s="177"/>
      <c r="P18" s="7" t="s">
        <v>19</v>
      </c>
      <c r="Q18" s="8">
        <v>7</v>
      </c>
      <c r="R18" s="9">
        <v>15</v>
      </c>
      <c r="S18" s="10">
        <v>22</v>
      </c>
      <c r="V18" s="177"/>
      <c r="W18" s="7" t="s">
        <v>19</v>
      </c>
      <c r="X18" s="8">
        <v>368</v>
      </c>
      <c r="Y18" s="9">
        <v>342</v>
      </c>
      <c r="Z18" s="10">
        <v>710</v>
      </c>
      <c r="AC18" s="177"/>
      <c r="AD18" s="7" t="s">
        <v>19</v>
      </c>
      <c r="AE18" s="17">
        <f t="shared" si="6"/>
        <v>2.8112449799196786</v>
      </c>
      <c r="AF18" s="18">
        <f t="shared" si="7"/>
        <v>7.3170731707317067</v>
      </c>
      <c r="AG18" s="20">
        <f t="shared" si="6"/>
        <v>4.8458149779735686</v>
      </c>
      <c r="AJ18" s="177"/>
      <c r="AK18" s="7" t="s">
        <v>19</v>
      </c>
      <c r="AL18" s="17">
        <f t="shared" si="2"/>
        <v>1.8666666666666669</v>
      </c>
      <c r="AM18" s="18">
        <f t="shared" si="3"/>
        <v>4.2016806722689077</v>
      </c>
      <c r="AN18" s="20">
        <f t="shared" si="3"/>
        <v>3.0054644808743167</v>
      </c>
    </row>
    <row r="19" spans="1:40">
      <c r="A19" s="177"/>
      <c r="B19" s="7" t="s">
        <v>20</v>
      </c>
      <c r="C19" s="8">
        <v>11921</v>
      </c>
      <c r="D19" s="9">
        <v>1882</v>
      </c>
      <c r="E19" s="10">
        <v>13803</v>
      </c>
      <c r="H19" s="177"/>
      <c r="I19" s="7" t="s">
        <v>20</v>
      </c>
      <c r="J19" s="8">
        <v>69</v>
      </c>
      <c r="K19" s="9">
        <v>42</v>
      </c>
      <c r="L19" s="10">
        <v>111</v>
      </c>
      <c r="O19" s="177"/>
      <c r="P19" s="7" t="s">
        <v>20</v>
      </c>
      <c r="Q19" s="8">
        <v>72</v>
      </c>
      <c r="R19" s="9">
        <v>44</v>
      </c>
      <c r="S19" s="10">
        <v>116</v>
      </c>
      <c r="V19" s="177"/>
      <c r="W19" s="7" t="s">
        <v>20</v>
      </c>
      <c r="X19" s="8">
        <v>15464</v>
      </c>
      <c r="Y19" s="9">
        <v>2882</v>
      </c>
      <c r="Z19" s="10">
        <v>18346</v>
      </c>
      <c r="AC19" s="177"/>
      <c r="AD19" s="7" t="s">
        <v>20</v>
      </c>
      <c r="AE19" s="17">
        <f t="shared" si="6"/>
        <v>0.60397617649526048</v>
      </c>
      <c r="AF19" s="18">
        <f t="shared" si="7"/>
        <v>2.3379383634431457</v>
      </c>
      <c r="AG19" s="20">
        <f t="shared" si="6"/>
        <v>0.84039701514163589</v>
      </c>
      <c r="AJ19" s="177"/>
      <c r="AK19" s="7" t="s">
        <v>20</v>
      </c>
      <c r="AL19" s="17">
        <f t="shared" si="2"/>
        <v>0.46343975283213185</v>
      </c>
      <c r="AM19" s="18">
        <f t="shared" si="3"/>
        <v>1.5037593984962405</v>
      </c>
      <c r="AN19" s="20">
        <f t="shared" si="3"/>
        <v>0.62831762539269853</v>
      </c>
    </row>
    <row r="20" spans="1:40">
      <c r="A20" s="177"/>
      <c r="B20" s="7" t="s">
        <v>21</v>
      </c>
      <c r="C20" s="8">
        <v>2179</v>
      </c>
      <c r="D20" s="9">
        <v>720</v>
      </c>
      <c r="E20" s="10">
        <v>2899</v>
      </c>
      <c r="H20" s="177"/>
      <c r="I20" s="7" t="s">
        <v>21</v>
      </c>
      <c r="J20" s="8">
        <v>23</v>
      </c>
      <c r="K20" s="9">
        <v>26</v>
      </c>
      <c r="L20" s="10">
        <v>49</v>
      </c>
      <c r="O20" s="177"/>
      <c r="P20" s="7" t="s">
        <v>21</v>
      </c>
      <c r="Q20" s="8">
        <v>24</v>
      </c>
      <c r="R20" s="9">
        <v>30</v>
      </c>
      <c r="S20" s="10">
        <v>54</v>
      </c>
      <c r="V20" s="177"/>
      <c r="W20" s="7" t="s">
        <v>21</v>
      </c>
      <c r="X20" s="8">
        <v>2837</v>
      </c>
      <c r="Y20" s="9">
        <v>1145</v>
      </c>
      <c r="Z20" s="10">
        <v>3982</v>
      </c>
      <c r="AC20" s="177"/>
      <c r="AD20" s="7" t="s">
        <v>21</v>
      </c>
      <c r="AE20" s="17">
        <f t="shared" si="6"/>
        <v>1.101422670949977</v>
      </c>
      <c r="AF20" s="18">
        <f t="shared" si="7"/>
        <v>4.1666666666666661</v>
      </c>
      <c r="AG20" s="20">
        <f t="shared" si="6"/>
        <v>1.8627112797516383</v>
      </c>
      <c r="AJ20" s="177"/>
      <c r="AK20" s="7" t="s">
        <v>21</v>
      </c>
      <c r="AL20" s="17">
        <f t="shared" si="2"/>
        <v>0.83886752883607141</v>
      </c>
      <c r="AM20" s="18">
        <f t="shared" si="3"/>
        <v>2.5531914893617018</v>
      </c>
      <c r="AN20" s="20">
        <f t="shared" si="3"/>
        <v>1.3379583746283448</v>
      </c>
    </row>
    <row r="21" spans="1:40">
      <c r="A21" s="177"/>
      <c r="B21" s="7" t="s">
        <v>22</v>
      </c>
      <c r="C21" s="8">
        <v>2332</v>
      </c>
      <c r="D21" s="9">
        <v>1058</v>
      </c>
      <c r="E21" s="10">
        <v>3390</v>
      </c>
      <c r="H21" s="177"/>
      <c r="I21" s="7" t="s">
        <v>22</v>
      </c>
      <c r="J21" s="8">
        <v>30</v>
      </c>
      <c r="K21" s="9">
        <v>47</v>
      </c>
      <c r="L21" s="10">
        <v>77</v>
      </c>
      <c r="O21" s="177"/>
      <c r="P21" s="7" t="s">
        <v>22</v>
      </c>
      <c r="Q21" s="8">
        <v>31</v>
      </c>
      <c r="R21" s="9">
        <v>54</v>
      </c>
      <c r="S21" s="10">
        <v>85</v>
      </c>
      <c r="V21" s="177"/>
      <c r="W21" s="7" t="s">
        <v>22</v>
      </c>
      <c r="X21" s="8">
        <v>3044</v>
      </c>
      <c r="Y21" s="9">
        <v>1691</v>
      </c>
      <c r="Z21" s="10">
        <v>4735</v>
      </c>
      <c r="AC21" s="177"/>
      <c r="AD21" s="7" t="s">
        <v>22</v>
      </c>
      <c r="AE21" s="17">
        <f t="shared" si="6"/>
        <v>1.3293310463121784</v>
      </c>
      <c r="AF21" s="18">
        <f t="shared" si="7"/>
        <v>5.103969754253308</v>
      </c>
      <c r="AG21" s="20">
        <f t="shared" si="6"/>
        <v>2.5073746312684366</v>
      </c>
      <c r="AJ21" s="177"/>
      <c r="AK21" s="7" t="s">
        <v>22</v>
      </c>
      <c r="AL21" s="17">
        <f t="shared" si="2"/>
        <v>1.0081300813008132</v>
      </c>
      <c r="AM21" s="18">
        <f t="shared" si="3"/>
        <v>3.0945558739255015</v>
      </c>
      <c r="AN21" s="20">
        <f t="shared" si="3"/>
        <v>1.7634854771784232</v>
      </c>
    </row>
    <row r="22" spans="1:40">
      <c r="A22" s="177"/>
      <c r="B22" s="7" t="s">
        <v>23</v>
      </c>
      <c r="C22" s="8">
        <v>1025</v>
      </c>
      <c r="D22" s="9">
        <v>609</v>
      </c>
      <c r="E22" s="10">
        <v>1634</v>
      </c>
      <c r="H22" s="177"/>
      <c r="I22" s="7" t="s">
        <v>23</v>
      </c>
      <c r="J22" s="8">
        <v>9</v>
      </c>
      <c r="K22" s="9">
        <v>19</v>
      </c>
      <c r="L22" s="10">
        <v>28</v>
      </c>
      <c r="O22" s="177"/>
      <c r="P22" s="7" t="s">
        <v>23</v>
      </c>
      <c r="Q22" s="8">
        <v>9</v>
      </c>
      <c r="R22" s="9">
        <v>20</v>
      </c>
      <c r="S22" s="10">
        <v>29</v>
      </c>
      <c r="V22" s="177"/>
      <c r="W22" s="7" t="s">
        <v>23</v>
      </c>
      <c r="X22" s="8">
        <v>1389</v>
      </c>
      <c r="Y22" s="9">
        <v>1035</v>
      </c>
      <c r="Z22" s="10">
        <v>2424</v>
      </c>
      <c r="AC22" s="177"/>
      <c r="AD22" s="7" t="s">
        <v>23</v>
      </c>
      <c r="AE22" s="17">
        <f t="shared" si="6"/>
        <v>0.87804878048780499</v>
      </c>
      <c r="AF22" s="18">
        <f t="shared" si="7"/>
        <v>3.284072249589491</v>
      </c>
      <c r="AG22" s="20">
        <f t="shared" si="6"/>
        <v>1.7747858017135865</v>
      </c>
      <c r="AJ22" s="177"/>
      <c r="AK22" s="7" t="s">
        <v>23</v>
      </c>
      <c r="AL22" s="17">
        <f t="shared" si="2"/>
        <v>0.64377682403433478</v>
      </c>
      <c r="AM22" s="18">
        <f t="shared" si="3"/>
        <v>1.8957345971563981</v>
      </c>
      <c r="AN22" s="20">
        <f t="shared" si="3"/>
        <v>1.182225845902976</v>
      </c>
    </row>
    <row r="23" spans="1:40">
      <c r="A23" s="177"/>
      <c r="B23" s="7" t="s">
        <v>24</v>
      </c>
      <c r="C23" s="8">
        <v>691</v>
      </c>
      <c r="D23" s="9">
        <v>405</v>
      </c>
      <c r="E23" s="10">
        <v>1096</v>
      </c>
      <c r="H23" s="177"/>
      <c r="I23" s="7" t="s">
        <v>24</v>
      </c>
      <c r="J23" s="8">
        <v>6</v>
      </c>
      <c r="K23" s="9">
        <v>20</v>
      </c>
      <c r="L23" s="10">
        <v>26</v>
      </c>
      <c r="O23" s="177"/>
      <c r="P23" s="7" t="s">
        <v>24</v>
      </c>
      <c r="Q23" s="8">
        <v>6</v>
      </c>
      <c r="R23" s="9">
        <v>22</v>
      </c>
      <c r="S23" s="10">
        <v>28</v>
      </c>
      <c r="V23" s="177"/>
      <c r="W23" s="7" t="s">
        <v>24</v>
      </c>
      <c r="X23" s="8">
        <v>900</v>
      </c>
      <c r="Y23" s="9">
        <v>649</v>
      </c>
      <c r="Z23" s="10">
        <v>1549</v>
      </c>
      <c r="AC23" s="177"/>
      <c r="AD23" s="7" t="s">
        <v>24</v>
      </c>
      <c r="AE23" s="17">
        <f t="shared" si="6"/>
        <v>0.86830680173661368</v>
      </c>
      <c r="AF23" s="18">
        <f t="shared" si="7"/>
        <v>5.4320987654320989</v>
      </c>
      <c r="AG23" s="20">
        <f t="shared" si="6"/>
        <v>2.5547445255474455</v>
      </c>
      <c r="AJ23" s="177"/>
      <c r="AK23" s="7" t="s">
        <v>24</v>
      </c>
      <c r="AL23" s="17">
        <f t="shared" si="2"/>
        <v>0.66225165562913912</v>
      </c>
      <c r="AM23" s="18">
        <f t="shared" si="3"/>
        <v>3.278688524590164</v>
      </c>
      <c r="AN23" s="20">
        <f t="shared" si="3"/>
        <v>1.7755231452124285</v>
      </c>
    </row>
    <row r="24" spans="1:40">
      <c r="A24" s="177"/>
      <c r="B24" s="7" t="s">
        <v>25</v>
      </c>
      <c r="C24" s="8">
        <v>643</v>
      </c>
      <c r="D24" s="9">
        <v>513</v>
      </c>
      <c r="E24" s="10">
        <v>1156</v>
      </c>
      <c r="H24" s="177"/>
      <c r="I24" s="7" t="s">
        <v>25</v>
      </c>
      <c r="J24" s="8">
        <v>8</v>
      </c>
      <c r="K24" s="9">
        <v>21</v>
      </c>
      <c r="L24" s="10">
        <v>29</v>
      </c>
      <c r="O24" s="177"/>
      <c r="P24" s="7" t="s">
        <v>25</v>
      </c>
      <c r="Q24" s="8">
        <v>10</v>
      </c>
      <c r="R24" s="9">
        <v>21</v>
      </c>
      <c r="S24" s="10">
        <v>31</v>
      </c>
      <c r="V24" s="177"/>
      <c r="W24" s="7" t="s">
        <v>25</v>
      </c>
      <c r="X24" s="8">
        <v>868</v>
      </c>
      <c r="Y24" s="9">
        <v>825</v>
      </c>
      <c r="Z24" s="10">
        <v>1693</v>
      </c>
      <c r="AC24" s="177"/>
      <c r="AD24" s="7" t="s">
        <v>25</v>
      </c>
      <c r="AE24" s="17">
        <f t="shared" si="6"/>
        <v>1.5552099533437014</v>
      </c>
      <c r="AF24" s="18">
        <f t="shared" si="7"/>
        <v>4.0935672514619883</v>
      </c>
      <c r="AG24" s="20">
        <f t="shared" si="6"/>
        <v>2.6816608996539792</v>
      </c>
      <c r="AJ24" s="177"/>
      <c r="AK24" s="7" t="s">
        <v>25</v>
      </c>
      <c r="AL24" s="17">
        <f t="shared" si="2"/>
        <v>1.1389521640091116</v>
      </c>
      <c r="AM24" s="18">
        <f t="shared" si="3"/>
        <v>2.4822695035460995</v>
      </c>
      <c r="AN24" s="20">
        <f t="shared" si="3"/>
        <v>1.7981438515081205</v>
      </c>
    </row>
    <row r="25" spans="1:40" ht="22.5">
      <c r="A25" s="177"/>
      <c r="B25" s="7" t="s">
        <v>26</v>
      </c>
      <c r="C25" s="8">
        <v>974</v>
      </c>
      <c r="D25" s="9">
        <v>732</v>
      </c>
      <c r="E25" s="10">
        <v>1706</v>
      </c>
      <c r="H25" s="177"/>
      <c r="I25" s="7" t="s">
        <v>26</v>
      </c>
      <c r="J25" s="8">
        <v>4</v>
      </c>
      <c r="K25" s="9">
        <v>28</v>
      </c>
      <c r="L25" s="10">
        <v>32</v>
      </c>
      <c r="O25" s="177"/>
      <c r="P25" s="7" t="s">
        <v>26</v>
      </c>
      <c r="Q25" s="8">
        <v>4</v>
      </c>
      <c r="R25" s="9">
        <v>29</v>
      </c>
      <c r="S25" s="10">
        <v>33</v>
      </c>
      <c r="V25" s="177"/>
      <c r="W25" s="7" t="s">
        <v>26</v>
      </c>
      <c r="X25" s="8">
        <v>1144</v>
      </c>
      <c r="Y25" s="9">
        <v>1067</v>
      </c>
      <c r="Z25" s="10">
        <v>2211</v>
      </c>
      <c r="AC25" s="177"/>
      <c r="AD25" s="7" t="s">
        <v>26</v>
      </c>
      <c r="AE25" s="17">
        <f t="shared" si="6"/>
        <v>0.41067761806981523</v>
      </c>
      <c r="AF25" s="18">
        <f t="shared" si="7"/>
        <v>3.9617486338797816</v>
      </c>
      <c r="AG25" s="20">
        <f t="shared" si="6"/>
        <v>1.9343493552168818</v>
      </c>
      <c r="AJ25" s="177"/>
      <c r="AK25" s="7" t="s">
        <v>26</v>
      </c>
      <c r="AL25" s="17">
        <f t="shared" si="2"/>
        <v>0.34843205574912894</v>
      </c>
      <c r="AM25" s="18">
        <f t="shared" si="3"/>
        <v>2.6459854014598538</v>
      </c>
      <c r="AN25" s="20">
        <f t="shared" si="3"/>
        <v>1.4705882352941175</v>
      </c>
    </row>
    <row r="26" spans="1:40">
      <c r="A26" s="177"/>
      <c r="B26" s="7" t="s">
        <v>27</v>
      </c>
      <c r="C26" s="8">
        <v>812</v>
      </c>
      <c r="D26" s="9">
        <v>581</v>
      </c>
      <c r="E26" s="10">
        <v>1393</v>
      </c>
      <c r="H26" s="177"/>
      <c r="I26" s="7" t="s">
        <v>27</v>
      </c>
      <c r="J26" s="8">
        <v>3</v>
      </c>
      <c r="K26" s="9">
        <v>26</v>
      </c>
      <c r="L26" s="10">
        <v>29</v>
      </c>
      <c r="O26" s="177"/>
      <c r="P26" s="7" t="s">
        <v>27</v>
      </c>
      <c r="Q26" s="8">
        <v>3</v>
      </c>
      <c r="R26" s="9">
        <v>27</v>
      </c>
      <c r="S26" s="10">
        <v>30</v>
      </c>
      <c r="V26" s="177"/>
      <c r="W26" s="7" t="s">
        <v>27</v>
      </c>
      <c r="X26" s="8">
        <v>1042</v>
      </c>
      <c r="Y26" s="9">
        <v>878</v>
      </c>
      <c r="Z26" s="10">
        <v>1920</v>
      </c>
      <c r="AC26" s="177"/>
      <c r="AD26" s="7" t="s">
        <v>27</v>
      </c>
      <c r="AE26" s="17">
        <f t="shared" si="6"/>
        <v>0.36945812807881773</v>
      </c>
      <c r="AF26" s="18">
        <f t="shared" si="7"/>
        <v>4.6471600688468158</v>
      </c>
      <c r="AG26" s="20">
        <f t="shared" si="6"/>
        <v>2.1536252692031588</v>
      </c>
      <c r="AJ26" s="177"/>
      <c r="AK26" s="7" t="s">
        <v>27</v>
      </c>
      <c r="AL26" s="17">
        <f t="shared" si="2"/>
        <v>0.28708133971291866</v>
      </c>
      <c r="AM26" s="18">
        <f t="shared" si="3"/>
        <v>2.9834254143646408</v>
      </c>
      <c r="AN26" s="20">
        <f t="shared" si="3"/>
        <v>1.5384615384615385</v>
      </c>
    </row>
    <row r="27" spans="1:40">
      <c r="A27" s="177"/>
      <c r="B27" s="7" t="s">
        <v>28</v>
      </c>
      <c r="C27" s="8">
        <v>2192</v>
      </c>
      <c r="D27" s="9">
        <v>836</v>
      </c>
      <c r="E27" s="10">
        <v>3028</v>
      </c>
      <c r="H27" s="177"/>
      <c r="I27" s="7" t="s">
        <v>28</v>
      </c>
      <c r="J27" s="8">
        <v>24</v>
      </c>
      <c r="K27" s="9">
        <v>36</v>
      </c>
      <c r="L27" s="10">
        <v>60</v>
      </c>
      <c r="O27" s="177"/>
      <c r="P27" s="7" t="s">
        <v>28</v>
      </c>
      <c r="Q27" s="8">
        <v>24</v>
      </c>
      <c r="R27" s="9">
        <v>38</v>
      </c>
      <c r="S27" s="10">
        <v>62</v>
      </c>
      <c r="V27" s="177"/>
      <c r="W27" s="7" t="s">
        <v>28</v>
      </c>
      <c r="X27" s="8">
        <v>2775</v>
      </c>
      <c r="Y27" s="9">
        <v>1219</v>
      </c>
      <c r="Z27" s="10">
        <v>3994</v>
      </c>
      <c r="AC27" s="177"/>
      <c r="AD27" s="7" t="s">
        <v>28</v>
      </c>
      <c r="AE27" s="17">
        <f t="shared" si="6"/>
        <v>1.0948905109489051</v>
      </c>
      <c r="AF27" s="18">
        <f t="shared" si="7"/>
        <v>4.5454545454545459</v>
      </c>
      <c r="AG27" s="20">
        <f t="shared" si="6"/>
        <v>2.0475561426684283</v>
      </c>
      <c r="AJ27" s="177"/>
      <c r="AK27" s="7" t="s">
        <v>28</v>
      </c>
      <c r="AL27" s="17">
        <f t="shared" si="2"/>
        <v>0.857449088960343</v>
      </c>
      <c r="AM27" s="18">
        <f t="shared" si="3"/>
        <v>3.0230708035003979</v>
      </c>
      <c r="AN27" s="20">
        <f t="shared" si="3"/>
        <v>1.5285996055226825</v>
      </c>
    </row>
    <row r="28" spans="1:40">
      <c r="A28" s="177"/>
      <c r="B28" s="7" t="s">
        <v>29</v>
      </c>
      <c r="C28" s="8">
        <v>1638</v>
      </c>
      <c r="D28" s="9">
        <v>615</v>
      </c>
      <c r="E28" s="10">
        <v>2253</v>
      </c>
      <c r="H28" s="177"/>
      <c r="I28" s="7" t="s">
        <v>29</v>
      </c>
      <c r="J28" s="8">
        <v>28</v>
      </c>
      <c r="K28" s="9">
        <v>23</v>
      </c>
      <c r="L28" s="10">
        <v>51</v>
      </c>
      <c r="O28" s="177"/>
      <c r="P28" s="7" t="s">
        <v>29</v>
      </c>
      <c r="Q28" s="8">
        <v>29</v>
      </c>
      <c r="R28" s="9">
        <v>24</v>
      </c>
      <c r="S28" s="10">
        <v>53</v>
      </c>
      <c r="V28" s="177"/>
      <c r="W28" s="7" t="s">
        <v>29</v>
      </c>
      <c r="X28" s="8">
        <v>2122</v>
      </c>
      <c r="Y28" s="9">
        <v>930</v>
      </c>
      <c r="Z28" s="10">
        <v>3052</v>
      </c>
      <c r="AC28" s="177"/>
      <c r="AD28" s="7" t="s">
        <v>29</v>
      </c>
      <c r="AE28" s="17">
        <f t="shared" si="6"/>
        <v>1.7704517704517704</v>
      </c>
      <c r="AF28" s="18">
        <f t="shared" si="7"/>
        <v>3.9024390243902438</v>
      </c>
      <c r="AG28" s="20">
        <f t="shared" si="6"/>
        <v>2.3524189968930314</v>
      </c>
      <c r="AJ28" s="177"/>
      <c r="AK28" s="7" t="s">
        <v>29</v>
      </c>
      <c r="AL28" s="17">
        <f t="shared" si="2"/>
        <v>1.3482101348210134</v>
      </c>
      <c r="AM28" s="18">
        <f t="shared" si="3"/>
        <v>2.5157232704402519</v>
      </c>
      <c r="AN28" s="20">
        <f t="shared" si="3"/>
        <v>1.706924315619968</v>
      </c>
    </row>
    <row r="29" spans="1:40">
      <c r="A29" s="177"/>
      <c r="B29" s="7" t="s">
        <v>30</v>
      </c>
      <c r="C29" s="8">
        <v>260</v>
      </c>
      <c r="D29" s="9">
        <v>241</v>
      </c>
      <c r="E29" s="10">
        <v>501</v>
      </c>
      <c r="H29" s="177"/>
      <c r="I29" s="7" t="s">
        <v>30</v>
      </c>
      <c r="J29" s="8">
        <v>3</v>
      </c>
      <c r="K29" s="9">
        <v>11</v>
      </c>
      <c r="L29" s="10">
        <v>14</v>
      </c>
      <c r="O29" s="177"/>
      <c r="P29" s="7" t="s">
        <v>30</v>
      </c>
      <c r="Q29" s="8">
        <v>3</v>
      </c>
      <c r="R29" s="9">
        <v>12</v>
      </c>
      <c r="S29" s="10">
        <v>15</v>
      </c>
      <c r="V29" s="177"/>
      <c r="W29" s="7" t="s">
        <v>30</v>
      </c>
      <c r="X29" s="8">
        <v>349</v>
      </c>
      <c r="Y29" s="9">
        <v>375</v>
      </c>
      <c r="Z29" s="10">
        <v>724</v>
      </c>
      <c r="AC29" s="177"/>
      <c r="AD29" s="7" t="s">
        <v>30</v>
      </c>
      <c r="AE29" s="17">
        <f t="shared" si="6"/>
        <v>1.153846153846154</v>
      </c>
      <c r="AF29" s="18">
        <f t="shared" si="7"/>
        <v>4.9792531120331951</v>
      </c>
      <c r="AG29" s="20">
        <f t="shared" si="6"/>
        <v>2.9940119760479043</v>
      </c>
      <c r="AJ29" s="177"/>
      <c r="AK29" s="7" t="s">
        <v>30</v>
      </c>
      <c r="AL29" s="17">
        <f t="shared" si="2"/>
        <v>0.85227272727272718</v>
      </c>
      <c r="AM29" s="18">
        <f t="shared" si="3"/>
        <v>3.1007751937984498</v>
      </c>
      <c r="AN29" s="20">
        <f t="shared" si="3"/>
        <v>2.029769959404601</v>
      </c>
    </row>
    <row r="30" spans="1:40">
      <c r="A30" s="177"/>
      <c r="B30" s="7" t="s">
        <v>31</v>
      </c>
      <c r="C30" s="8">
        <v>1471</v>
      </c>
      <c r="D30" s="9">
        <v>848</v>
      </c>
      <c r="E30" s="10">
        <v>2319</v>
      </c>
      <c r="H30" s="177"/>
      <c r="I30" s="7" t="s">
        <v>31</v>
      </c>
      <c r="J30" s="8">
        <v>28</v>
      </c>
      <c r="K30" s="9">
        <v>26</v>
      </c>
      <c r="L30" s="10">
        <v>54</v>
      </c>
      <c r="O30" s="177"/>
      <c r="P30" s="7" t="s">
        <v>31</v>
      </c>
      <c r="Q30" s="8">
        <v>28</v>
      </c>
      <c r="R30" s="9">
        <v>28</v>
      </c>
      <c r="S30" s="10">
        <v>56</v>
      </c>
      <c r="V30" s="177"/>
      <c r="W30" s="7" t="s">
        <v>31</v>
      </c>
      <c r="X30" s="8">
        <v>1947</v>
      </c>
      <c r="Y30" s="9">
        <v>1322</v>
      </c>
      <c r="Z30" s="10">
        <v>3269</v>
      </c>
      <c r="AC30" s="177"/>
      <c r="AD30" s="7" t="s">
        <v>31</v>
      </c>
      <c r="AE30" s="17">
        <f t="shared" si="6"/>
        <v>1.9034670292318152</v>
      </c>
      <c r="AF30" s="18">
        <f t="shared" si="7"/>
        <v>3.3018867924528301</v>
      </c>
      <c r="AG30" s="20">
        <f t="shared" si="6"/>
        <v>2.4148339801638641</v>
      </c>
      <c r="AJ30" s="177"/>
      <c r="AK30" s="7" t="s">
        <v>31</v>
      </c>
      <c r="AL30" s="17">
        <f t="shared" si="2"/>
        <v>1.4177215189873418</v>
      </c>
      <c r="AM30" s="18">
        <f t="shared" si="3"/>
        <v>2.074074074074074</v>
      </c>
      <c r="AN30" s="20">
        <f t="shared" si="3"/>
        <v>1.6842105263157894</v>
      </c>
    </row>
    <row r="31" spans="1:40">
      <c r="A31" s="177"/>
      <c r="B31" s="7" t="s">
        <v>32</v>
      </c>
      <c r="C31" s="8">
        <v>1612</v>
      </c>
      <c r="D31" s="9">
        <v>854</v>
      </c>
      <c r="E31" s="10">
        <v>2466</v>
      </c>
      <c r="H31" s="177"/>
      <c r="I31" s="7" t="s">
        <v>32</v>
      </c>
      <c r="J31" s="8">
        <v>20</v>
      </c>
      <c r="K31" s="9">
        <v>25</v>
      </c>
      <c r="L31" s="10">
        <v>45</v>
      </c>
      <c r="O31" s="177"/>
      <c r="P31" s="7" t="s">
        <v>32</v>
      </c>
      <c r="Q31" s="8">
        <v>20</v>
      </c>
      <c r="R31" s="9">
        <v>27</v>
      </c>
      <c r="S31" s="10">
        <v>47</v>
      </c>
      <c r="V31" s="177"/>
      <c r="W31" s="7" t="s">
        <v>32</v>
      </c>
      <c r="X31" s="8">
        <v>2135</v>
      </c>
      <c r="Y31" s="9">
        <v>1339</v>
      </c>
      <c r="Z31" s="10">
        <v>3474</v>
      </c>
      <c r="AC31" s="177"/>
      <c r="AD31" s="7" t="s">
        <v>32</v>
      </c>
      <c r="AE31" s="17">
        <f t="shared" si="6"/>
        <v>1.240694789081886</v>
      </c>
      <c r="AF31" s="18">
        <f t="shared" si="7"/>
        <v>3.1615925058548009</v>
      </c>
      <c r="AG31" s="20">
        <f t="shared" si="6"/>
        <v>1.9059205190592052</v>
      </c>
      <c r="AJ31" s="177"/>
      <c r="AK31" s="7" t="s">
        <v>32</v>
      </c>
      <c r="AL31" s="17">
        <f t="shared" si="2"/>
        <v>0.92807424593967514</v>
      </c>
      <c r="AM31" s="18">
        <f t="shared" si="3"/>
        <v>1.9765739385065886</v>
      </c>
      <c r="AN31" s="20">
        <f t="shared" si="3"/>
        <v>1.334848054529963</v>
      </c>
    </row>
    <row r="32" spans="1:40">
      <c r="A32" s="177"/>
      <c r="B32" s="7" t="s">
        <v>33</v>
      </c>
      <c r="C32" s="8">
        <v>2174</v>
      </c>
      <c r="D32" s="9">
        <v>790</v>
      </c>
      <c r="E32" s="10">
        <v>2964</v>
      </c>
      <c r="H32" s="177"/>
      <c r="I32" s="7" t="s">
        <v>33</v>
      </c>
      <c r="J32" s="8">
        <v>30</v>
      </c>
      <c r="K32" s="9">
        <v>26</v>
      </c>
      <c r="L32" s="10">
        <v>56</v>
      </c>
      <c r="O32" s="177"/>
      <c r="P32" s="7" t="s">
        <v>33</v>
      </c>
      <c r="Q32" s="8">
        <v>31</v>
      </c>
      <c r="R32" s="9">
        <v>27</v>
      </c>
      <c r="S32" s="10">
        <v>58</v>
      </c>
      <c r="V32" s="177"/>
      <c r="W32" s="7" t="s">
        <v>33</v>
      </c>
      <c r="X32" s="8">
        <v>2762</v>
      </c>
      <c r="Y32" s="9">
        <v>1207</v>
      </c>
      <c r="Z32" s="10">
        <v>3969</v>
      </c>
      <c r="AC32" s="177"/>
      <c r="AD32" s="7" t="s">
        <v>33</v>
      </c>
      <c r="AE32" s="17">
        <f t="shared" si="6"/>
        <v>1.4259429622815087</v>
      </c>
      <c r="AF32" s="18">
        <f t="shared" si="7"/>
        <v>3.4177215189873418</v>
      </c>
      <c r="AG32" s="20">
        <f t="shared" si="6"/>
        <v>1.9568151147098516</v>
      </c>
      <c r="AJ32" s="177"/>
      <c r="AK32" s="7" t="s">
        <v>33</v>
      </c>
      <c r="AL32" s="17">
        <f t="shared" si="2"/>
        <v>1.1099176512710347</v>
      </c>
      <c r="AM32" s="18">
        <f t="shared" si="3"/>
        <v>2.1880064829821722</v>
      </c>
      <c r="AN32" s="20">
        <f t="shared" si="3"/>
        <v>1.4402781226719643</v>
      </c>
    </row>
    <row r="33" spans="1:40">
      <c r="A33" s="177"/>
      <c r="B33" s="7" t="s">
        <v>34</v>
      </c>
      <c r="C33" s="8">
        <v>322</v>
      </c>
      <c r="D33" s="9">
        <v>253</v>
      </c>
      <c r="E33" s="10">
        <v>575</v>
      </c>
      <c r="H33" s="177"/>
      <c r="I33" s="7" t="s">
        <v>34</v>
      </c>
      <c r="J33" s="8">
        <v>5</v>
      </c>
      <c r="K33" s="9">
        <v>15</v>
      </c>
      <c r="L33" s="10">
        <v>20</v>
      </c>
      <c r="O33" s="177"/>
      <c r="P33" s="7" t="s">
        <v>34</v>
      </c>
      <c r="Q33" s="8">
        <v>5</v>
      </c>
      <c r="R33" s="9">
        <v>15</v>
      </c>
      <c r="S33" s="10">
        <v>20</v>
      </c>
      <c r="V33" s="177"/>
      <c r="W33" s="7" t="s">
        <v>34</v>
      </c>
      <c r="X33" s="8">
        <v>438</v>
      </c>
      <c r="Y33" s="9">
        <v>394</v>
      </c>
      <c r="Z33" s="10">
        <v>832</v>
      </c>
      <c r="AC33" s="177"/>
      <c r="AD33" s="7" t="s">
        <v>34</v>
      </c>
      <c r="AE33" s="17">
        <f t="shared" si="6"/>
        <v>1.5527950310559007</v>
      </c>
      <c r="AF33" s="18">
        <f t="shared" si="7"/>
        <v>5.928853754940711</v>
      </c>
      <c r="AG33" s="20">
        <f t="shared" si="6"/>
        <v>3.4782608695652173</v>
      </c>
      <c r="AJ33" s="177"/>
      <c r="AK33" s="7" t="s">
        <v>34</v>
      </c>
      <c r="AL33" s="17">
        <f t="shared" si="2"/>
        <v>1.1286681715575622</v>
      </c>
      <c r="AM33" s="18">
        <f t="shared" si="3"/>
        <v>3.6674816625916873</v>
      </c>
      <c r="AN33" s="20">
        <f t="shared" si="3"/>
        <v>2.3474178403755865</v>
      </c>
    </row>
    <row r="34" spans="1:40">
      <c r="A34" s="177"/>
      <c r="B34" s="7" t="s">
        <v>35</v>
      </c>
      <c r="C34" s="8">
        <v>699</v>
      </c>
      <c r="D34" s="9">
        <v>491</v>
      </c>
      <c r="E34" s="10">
        <v>1190</v>
      </c>
      <c r="H34" s="177"/>
      <c r="I34" s="7" t="s">
        <v>35</v>
      </c>
      <c r="J34" s="8">
        <v>11</v>
      </c>
      <c r="K34" s="9">
        <v>26</v>
      </c>
      <c r="L34" s="10">
        <v>37</v>
      </c>
      <c r="O34" s="177"/>
      <c r="P34" s="7" t="s">
        <v>35</v>
      </c>
      <c r="Q34" s="8">
        <v>11</v>
      </c>
      <c r="R34" s="9">
        <v>27</v>
      </c>
      <c r="S34" s="10">
        <v>38</v>
      </c>
      <c r="V34" s="177"/>
      <c r="W34" s="7" t="s">
        <v>35</v>
      </c>
      <c r="X34" s="8">
        <v>937</v>
      </c>
      <c r="Y34" s="9">
        <v>766</v>
      </c>
      <c r="Z34" s="10">
        <v>1703</v>
      </c>
      <c r="AC34" s="177"/>
      <c r="AD34" s="7" t="s">
        <v>35</v>
      </c>
      <c r="AE34" s="17">
        <f t="shared" si="6"/>
        <v>1.5736766809728182</v>
      </c>
      <c r="AF34" s="18">
        <f t="shared" si="7"/>
        <v>5.4989816700610996</v>
      </c>
      <c r="AG34" s="20">
        <f t="shared" si="6"/>
        <v>3.1932773109243695</v>
      </c>
      <c r="AJ34" s="177"/>
      <c r="AK34" s="7" t="s">
        <v>35</v>
      </c>
      <c r="AL34" s="17">
        <f t="shared" si="2"/>
        <v>1.1603375527426161</v>
      </c>
      <c r="AM34" s="18">
        <f t="shared" si="3"/>
        <v>3.4047919293820934</v>
      </c>
      <c r="AN34" s="20">
        <f t="shared" si="3"/>
        <v>2.1826536473291211</v>
      </c>
    </row>
    <row r="35" spans="1:40">
      <c r="A35" s="177"/>
      <c r="B35" s="7" t="s">
        <v>36</v>
      </c>
      <c r="C35" s="8">
        <v>328</v>
      </c>
      <c r="D35" s="9">
        <v>127</v>
      </c>
      <c r="E35" s="10">
        <v>455</v>
      </c>
      <c r="H35" s="177"/>
      <c r="I35" s="7" t="s">
        <v>36</v>
      </c>
      <c r="J35" s="8">
        <v>5</v>
      </c>
      <c r="K35" s="9">
        <v>3</v>
      </c>
      <c r="L35" s="10">
        <v>8</v>
      </c>
      <c r="O35" s="177"/>
      <c r="P35" s="7" t="s">
        <v>36</v>
      </c>
      <c r="Q35" s="8">
        <v>5</v>
      </c>
      <c r="R35" s="9">
        <v>3</v>
      </c>
      <c r="S35" s="10">
        <v>8</v>
      </c>
      <c r="V35" s="177"/>
      <c r="W35" s="7" t="s">
        <v>36</v>
      </c>
      <c r="X35" s="8">
        <v>432</v>
      </c>
      <c r="Y35" s="9">
        <v>188</v>
      </c>
      <c r="Z35" s="10">
        <v>620</v>
      </c>
      <c r="AC35" s="177"/>
      <c r="AD35" s="7" t="s">
        <v>36</v>
      </c>
      <c r="AE35" s="17">
        <f t="shared" si="6"/>
        <v>1.524390243902439</v>
      </c>
      <c r="AF35" s="18">
        <f t="shared" si="7"/>
        <v>2.3622047244094486</v>
      </c>
      <c r="AG35" s="20">
        <f t="shared" si="6"/>
        <v>1.7582417582417582</v>
      </c>
      <c r="AJ35" s="177"/>
      <c r="AK35" s="7" t="s">
        <v>36</v>
      </c>
      <c r="AL35" s="17">
        <f t="shared" si="2"/>
        <v>1.1441647597254003</v>
      </c>
      <c r="AM35" s="18">
        <f t="shared" si="3"/>
        <v>1.5706806282722512</v>
      </c>
      <c r="AN35" s="20">
        <f t="shared" si="3"/>
        <v>1.2738853503184715</v>
      </c>
    </row>
    <row r="36" spans="1:40">
      <c r="A36" s="177"/>
      <c r="B36" s="7" t="s">
        <v>37</v>
      </c>
      <c r="C36" s="8">
        <v>846</v>
      </c>
      <c r="D36" s="9">
        <v>134</v>
      </c>
      <c r="E36" s="10">
        <v>980</v>
      </c>
      <c r="H36" s="177"/>
      <c r="I36" s="7" t="s">
        <v>37</v>
      </c>
      <c r="J36" s="8">
        <v>7</v>
      </c>
      <c r="K36" s="9">
        <v>4</v>
      </c>
      <c r="L36" s="10">
        <v>11</v>
      </c>
      <c r="O36" s="177"/>
      <c r="P36" s="7" t="s">
        <v>37</v>
      </c>
      <c r="Q36" s="8">
        <v>7</v>
      </c>
      <c r="R36" s="9">
        <v>4</v>
      </c>
      <c r="S36" s="10">
        <v>11</v>
      </c>
      <c r="V36" s="177"/>
      <c r="W36" s="7" t="s">
        <v>37</v>
      </c>
      <c r="X36" s="8">
        <v>1002</v>
      </c>
      <c r="Y36" s="9">
        <v>194</v>
      </c>
      <c r="Z36" s="10">
        <v>1196</v>
      </c>
      <c r="AC36" s="177"/>
      <c r="AD36" s="7" t="s">
        <v>37</v>
      </c>
      <c r="AE36" s="17">
        <f t="shared" si="6"/>
        <v>0.82742316784869974</v>
      </c>
      <c r="AF36" s="18">
        <f t="shared" si="7"/>
        <v>2.9850746268656714</v>
      </c>
      <c r="AG36" s="20">
        <f t="shared" si="6"/>
        <v>1.1224489795918366</v>
      </c>
      <c r="AJ36" s="177"/>
      <c r="AK36" s="7" t="s">
        <v>37</v>
      </c>
      <c r="AL36" s="17">
        <f t="shared" si="2"/>
        <v>0.6937561942517344</v>
      </c>
      <c r="AM36" s="18">
        <f t="shared" si="3"/>
        <v>2.0202020202020203</v>
      </c>
      <c r="AN36" s="20">
        <f t="shared" si="3"/>
        <v>0.91135045567522777</v>
      </c>
    </row>
    <row r="37" spans="1:40">
      <c r="A37" s="177"/>
      <c r="B37" s="7" t="s">
        <v>38</v>
      </c>
      <c r="C37" s="8">
        <v>689</v>
      </c>
      <c r="D37" s="9">
        <v>323</v>
      </c>
      <c r="E37" s="10">
        <v>1012</v>
      </c>
      <c r="H37" s="177"/>
      <c r="I37" s="7" t="s">
        <v>38</v>
      </c>
      <c r="J37" s="8">
        <v>10</v>
      </c>
      <c r="K37" s="9">
        <v>8</v>
      </c>
      <c r="L37" s="10">
        <v>18</v>
      </c>
      <c r="O37" s="177"/>
      <c r="P37" s="7" t="s">
        <v>38</v>
      </c>
      <c r="Q37" s="8">
        <v>10</v>
      </c>
      <c r="R37" s="9">
        <v>10</v>
      </c>
      <c r="S37" s="10">
        <v>20</v>
      </c>
      <c r="V37" s="177"/>
      <c r="W37" s="7" t="s">
        <v>38</v>
      </c>
      <c r="X37" s="8">
        <v>890</v>
      </c>
      <c r="Y37" s="9">
        <v>505</v>
      </c>
      <c r="Z37" s="10">
        <v>1395</v>
      </c>
      <c r="AC37" s="177"/>
      <c r="AD37" s="7" t="s">
        <v>38</v>
      </c>
      <c r="AE37" s="17">
        <f t="shared" si="6"/>
        <v>1.4513788098693758</v>
      </c>
      <c r="AF37" s="18">
        <f t="shared" si="7"/>
        <v>3.0959752321981426</v>
      </c>
      <c r="AG37" s="20">
        <f t="shared" si="6"/>
        <v>1.9762845849802373</v>
      </c>
      <c r="AJ37" s="177"/>
      <c r="AK37" s="7" t="s">
        <v>38</v>
      </c>
      <c r="AL37" s="17">
        <f t="shared" si="2"/>
        <v>1.1111111111111112</v>
      </c>
      <c r="AM37" s="18">
        <f t="shared" si="3"/>
        <v>1.9417475728155338</v>
      </c>
      <c r="AN37" s="20">
        <f t="shared" si="3"/>
        <v>1.4134275618374559</v>
      </c>
    </row>
    <row r="38" spans="1:40">
      <c r="A38" s="177"/>
      <c r="B38" s="7" t="s">
        <v>39</v>
      </c>
      <c r="C38" s="8">
        <v>917</v>
      </c>
      <c r="D38" s="9">
        <v>540</v>
      </c>
      <c r="E38" s="10">
        <v>1457</v>
      </c>
      <c r="H38" s="177"/>
      <c r="I38" s="7" t="s">
        <v>39</v>
      </c>
      <c r="J38" s="8">
        <v>11</v>
      </c>
      <c r="K38" s="9">
        <v>24</v>
      </c>
      <c r="L38" s="10">
        <v>35</v>
      </c>
      <c r="O38" s="177"/>
      <c r="P38" s="7" t="s">
        <v>39</v>
      </c>
      <c r="Q38" s="8">
        <v>11</v>
      </c>
      <c r="R38" s="9">
        <v>24</v>
      </c>
      <c r="S38" s="10">
        <v>35</v>
      </c>
      <c r="V38" s="177"/>
      <c r="W38" s="7" t="s">
        <v>39</v>
      </c>
      <c r="X38" s="8">
        <v>1136</v>
      </c>
      <c r="Y38" s="9">
        <v>819</v>
      </c>
      <c r="Z38" s="10">
        <v>1955</v>
      </c>
      <c r="AC38" s="177"/>
      <c r="AD38" s="7" t="s">
        <v>39</v>
      </c>
      <c r="AE38" s="17">
        <f t="shared" si="6"/>
        <v>1.1995637949836424</v>
      </c>
      <c r="AF38" s="18">
        <f t="shared" si="7"/>
        <v>4.4444444444444446</v>
      </c>
      <c r="AG38" s="20">
        <f t="shared" si="6"/>
        <v>2.4021962937542893</v>
      </c>
      <c r="AJ38" s="177"/>
      <c r="AK38" s="7" t="s">
        <v>39</v>
      </c>
      <c r="AL38" s="17">
        <f t="shared" si="2"/>
        <v>0.95902353966870102</v>
      </c>
      <c r="AM38" s="18">
        <f t="shared" si="3"/>
        <v>2.8469750889679712</v>
      </c>
      <c r="AN38" s="20">
        <f t="shared" si="3"/>
        <v>1.7587939698492463</v>
      </c>
    </row>
    <row r="39" spans="1:40" ht="22.5">
      <c r="A39" s="177"/>
      <c r="B39" s="7" t="s">
        <v>40</v>
      </c>
      <c r="C39" s="8">
        <v>1253</v>
      </c>
      <c r="D39" s="9">
        <v>518</v>
      </c>
      <c r="E39" s="10">
        <v>1771</v>
      </c>
      <c r="H39" s="177"/>
      <c r="I39" s="7" t="s">
        <v>40</v>
      </c>
      <c r="J39" s="8">
        <v>15</v>
      </c>
      <c r="K39" s="9">
        <v>16</v>
      </c>
      <c r="L39" s="10">
        <v>31</v>
      </c>
      <c r="O39" s="177"/>
      <c r="P39" s="7" t="s">
        <v>40</v>
      </c>
      <c r="Q39" s="8">
        <v>15</v>
      </c>
      <c r="R39" s="9">
        <v>17</v>
      </c>
      <c r="S39" s="10">
        <v>32</v>
      </c>
      <c r="V39" s="177"/>
      <c r="W39" s="7" t="s">
        <v>40</v>
      </c>
      <c r="X39" s="8">
        <v>1615</v>
      </c>
      <c r="Y39" s="9">
        <v>817</v>
      </c>
      <c r="Z39" s="10">
        <v>2432</v>
      </c>
      <c r="AC39" s="177"/>
      <c r="AD39" s="7" t="s">
        <v>40</v>
      </c>
      <c r="AE39" s="17">
        <f t="shared" si="6"/>
        <v>1.1971268954509178</v>
      </c>
      <c r="AF39" s="18">
        <f t="shared" si="7"/>
        <v>3.2818532818532815</v>
      </c>
      <c r="AG39" s="20">
        <f t="shared" si="6"/>
        <v>1.8068887634105024</v>
      </c>
      <c r="AJ39" s="177"/>
      <c r="AK39" s="7" t="s">
        <v>40</v>
      </c>
      <c r="AL39" s="17">
        <f t="shared" si="2"/>
        <v>0.92024539877300615</v>
      </c>
      <c r="AM39" s="18">
        <f t="shared" si="3"/>
        <v>2.0383693045563551</v>
      </c>
      <c r="AN39" s="20">
        <f t="shared" si="3"/>
        <v>1.2987012987012987</v>
      </c>
    </row>
    <row r="40" spans="1:40">
      <c r="A40" s="177"/>
      <c r="B40" s="7" t="s">
        <v>41</v>
      </c>
      <c r="C40" s="8">
        <v>1856</v>
      </c>
      <c r="D40" s="9">
        <v>769</v>
      </c>
      <c r="E40" s="10">
        <v>2625</v>
      </c>
      <c r="H40" s="177"/>
      <c r="I40" s="7" t="s">
        <v>41</v>
      </c>
      <c r="J40" s="8">
        <v>16</v>
      </c>
      <c r="K40" s="9">
        <v>20</v>
      </c>
      <c r="L40" s="10">
        <v>36</v>
      </c>
      <c r="O40" s="177"/>
      <c r="P40" s="7" t="s">
        <v>41</v>
      </c>
      <c r="Q40" s="8">
        <v>17</v>
      </c>
      <c r="R40" s="9">
        <v>22</v>
      </c>
      <c r="S40" s="10">
        <v>39</v>
      </c>
      <c r="V40" s="177"/>
      <c r="W40" s="7" t="s">
        <v>41</v>
      </c>
      <c r="X40" s="8">
        <v>2424</v>
      </c>
      <c r="Y40" s="9">
        <v>1132</v>
      </c>
      <c r="Z40" s="10">
        <v>3556</v>
      </c>
      <c r="AC40" s="177"/>
      <c r="AD40" s="7" t="s">
        <v>41</v>
      </c>
      <c r="AE40" s="17">
        <f t="shared" si="6"/>
        <v>0.91594827586206884</v>
      </c>
      <c r="AF40" s="18">
        <f t="shared" si="7"/>
        <v>2.860858257477243</v>
      </c>
      <c r="AG40" s="20">
        <f t="shared" si="6"/>
        <v>1.4857142857142858</v>
      </c>
      <c r="AJ40" s="177"/>
      <c r="AK40" s="7" t="s">
        <v>41</v>
      </c>
      <c r="AL40" s="17">
        <f t="shared" si="2"/>
        <v>0.69643588693158542</v>
      </c>
      <c r="AM40" s="18">
        <f t="shared" si="3"/>
        <v>1.9064124783362217</v>
      </c>
      <c r="AN40" s="20">
        <f t="shared" si="3"/>
        <v>1.0848400556328233</v>
      </c>
    </row>
    <row r="41" spans="1:40">
      <c r="A41" s="177"/>
      <c r="B41" s="7" t="s">
        <v>42</v>
      </c>
      <c r="C41" s="8">
        <v>2761</v>
      </c>
      <c r="D41" s="9">
        <v>1052</v>
      </c>
      <c r="E41" s="10">
        <v>3813</v>
      </c>
      <c r="H41" s="177"/>
      <c r="I41" s="7" t="s">
        <v>42</v>
      </c>
      <c r="J41" s="8">
        <v>33</v>
      </c>
      <c r="K41" s="9">
        <v>40</v>
      </c>
      <c r="L41" s="10">
        <v>73</v>
      </c>
      <c r="O41" s="177"/>
      <c r="P41" s="7" t="s">
        <v>42</v>
      </c>
      <c r="Q41" s="8">
        <v>33</v>
      </c>
      <c r="R41" s="9">
        <v>42</v>
      </c>
      <c r="S41" s="10">
        <v>75</v>
      </c>
      <c r="V41" s="177"/>
      <c r="W41" s="7" t="s">
        <v>42</v>
      </c>
      <c r="X41" s="8">
        <v>3556</v>
      </c>
      <c r="Y41" s="9">
        <v>1650</v>
      </c>
      <c r="Z41" s="10">
        <v>5206</v>
      </c>
      <c r="AC41" s="177"/>
      <c r="AD41" s="7" t="s">
        <v>42</v>
      </c>
      <c r="AE41" s="17">
        <f t="shared" si="6"/>
        <v>1.1952191235059761</v>
      </c>
      <c r="AF41" s="18">
        <f t="shared" si="7"/>
        <v>3.9923954372623576</v>
      </c>
      <c r="AG41" s="20">
        <f t="shared" si="6"/>
        <v>1.9669551534225018</v>
      </c>
      <c r="AJ41" s="177"/>
      <c r="AK41" s="7" t="s">
        <v>42</v>
      </c>
      <c r="AL41" s="17">
        <f t="shared" si="2"/>
        <v>0.91947617720813601</v>
      </c>
      <c r="AM41" s="18">
        <f t="shared" si="3"/>
        <v>2.4822695035460995</v>
      </c>
      <c r="AN41" s="20">
        <f t="shared" si="3"/>
        <v>1.4201855709145994</v>
      </c>
    </row>
    <row r="42" spans="1:40">
      <c r="A42" s="177"/>
      <c r="B42" s="7" t="s">
        <v>43</v>
      </c>
      <c r="C42" s="8">
        <v>794</v>
      </c>
      <c r="D42" s="9">
        <v>345</v>
      </c>
      <c r="E42" s="10">
        <v>1139</v>
      </c>
      <c r="H42" s="177"/>
      <c r="I42" s="7" t="s">
        <v>43</v>
      </c>
      <c r="J42" s="8">
        <v>19</v>
      </c>
      <c r="K42" s="9">
        <v>21</v>
      </c>
      <c r="L42" s="10">
        <v>40</v>
      </c>
      <c r="O42" s="177"/>
      <c r="P42" s="7" t="s">
        <v>43</v>
      </c>
      <c r="Q42" s="8">
        <v>20</v>
      </c>
      <c r="R42" s="9">
        <v>21</v>
      </c>
      <c r="S42" s="10">
        <v>41</v>
      </c>
      <c r="V42" s="177"/>
      <c r="W42" s="7" t="s">
        <v>43</v>
      </c>
      <c r="X42" s="8">
        <v>1004</v>
      </c>
      <c r="Y42" s="9">
        <v>569</v>
      </c>
      <c r="Z42" s="10">
        <v>1573</v>
      </c>
      <c r="AC42" s="177"/>
      <c r="AD42" s="7" t="s">
        <v>43</v>
      </c>
      <c r="AE42" s="17">
        <f t="shared" si="6"/>
        <v>2.518891687657431</v>
      </c>
      <c r="AF42" s="18">
        <f t="shared" si="7"/>
        <v>6.0869565217391308</v>
      </c>
      <c r="AG42" s="20">
        <f t="shared" si="6"/>
        <v>3.5996488147497807</v>
      </c>
      <c r="AJ42" s="177"/>
      <c r="AK42" s="7" t="s">
        <v>43</v>
      </c>
      <c r="AL42" s="17">
        <f t="shared" si="2"/>
        <v>1.953125</v>
      </c>
      <c r="AM42" s="18">
        <f t="shared" si="3"/>
        <v>3.5593220338983054</v>
      </c>
      <c r="AN42" s="20">
        <f t="shared" si="3"/>
        <v>2.5402726146220571</v>
      </c>
    </row>
    <row r="43" spans="1:40">
      <c r="A43" s="177"/>
      <c r="B43" s="7" t="s">
        <v>44</v>
      </c>
      <c r="C43" s="8">
        <v>1140</v>
      </c>
      <c r="D43" s="9">
        <v>475</v>
      </c>
      <c r="E43" s="10">
        <v>1615</v>
      </c>
      <c r="H43" s="177"/>
      <c r="I43" s="7" t="s">
        <v>44</v>
      </c>
      <c r="J43" s="8">
        <v>15</v>
      </c>
      <c r="K43" s="9">
        <v>18</v>
      </c>
      <c r="L43" s="10">
        <v>33</v>
      </c>
      <c r="O43" s="177"/>
      <c r="P43" s="7" t="s">
        <v>44</v>
      </c>
      <c r="Q43" s="8">
        <v>15</v>
      </c>
      <c r="R43" s="9">
        <v>19</v>
      </c>
      <c r="S43" s="10">
        <v>34</v>
      </c>
      <c r="V43" s="177"/>
      <c r="W43" s="7" t="s">
        <v>44</v>
      </c>
      <c r="X43" s="8">
        <v>1462</v>
      </c>
      <c r="Y43" s="9">
        <v>743</v>
      </c>
      <c r="Z43" s="10">
        <v>2205</v>
      </c>
      <c r="AC43" s="177"/>
      <c r="AD43" s="7" t="s">
        <v>44</v>
      </c>
      <c r="AE43" s="17">
        <f t="shared" si="6"/>
        <v>1.3157894736842104</v>
      </c>
      <c r="AF43" s="18">
        <f t="shared" si="7"/>
        <v>4</v>
      </c>
      <c r="AG43" s="20">
        <f t="shared" si="6"/>
        <v>2.1052631578947367</v>
      </c>
      <c r="AJ43" s="177"/>
      <c r="AK43" s="7" t="s">
        <v>44</v>
      </c>
      <c r="AL43" s="17">
        <f t="shared" si="2"/>
        <v>1.0155721056194988</v>
      </c>
      <c r="AM43" s="18">
        <f t="shared" si="3"/>
        <v>2.4934383202099739</v>
      </c>
      <c r="AN43" s="20">
        <f t="shared" si="3"/>
        <v>1.5185350602947745</v>
      </c>
    </row>
    <row r="44" spans="1:40" ht="22.5">
      <c r="A44" s="177"/>
      <c r="B44" s="7" t="s">
        <v>45</v>
      </c>
      <c r="C44" s="8">
        <v>1151</v>
      </c>
      <c r="D44" s="9">
        <v>402</v>
      </c>
      <c r="E44" s="10">
        <v>1553</v>
      </c>
      <c r="H44" s="177"/>
      <c r="I44" s="7" t="s">
        <v>45</v>
      </c>
      <c r="J44" s="8">
        <v>12</v>
      </c>
      <c r="K44" s="9">
        <v>13</v>
      </c>
      <c r="L44" s="10">
        <v>25</v>
      </c>
      <c r="O44" s="177"/>
      <c r="P44" s="7" t="s">
        <v>45</v>
      </c>
      <c r="Q44" s="8">
        <v>12</v>
      </c>
      <c r="R44" s="9">
        <v>13</v>
      </c>
      <c r="S44" s="10">
        <v>25</v>
      </c>
      <c r="V44" s="177"/>
      <c r="W44" s="7" t="s">
        <v>45</v>
      </c>
      <c r="X44" s="8">
        <v>1431</v>
      </c>
      <c r="Y44" s="9">
        <v>597</v>
      </c>
      <c r="Z44" s="10">
        <v>2028</v>
      </c>
      <c r="AC44" s="177"/>
      <c r="AD44" s="7" t="s">
        <v>45</v>
      </c>
      <c r="AE44" s="17">
        <f t="shared" si="6"/>
        <v>1.0425716768027802</v>
      </c>
      <c r="AF44" s="18">
        <f t="shared" si="7"/>
        <v>3.233830845771144</v>
      </c>
      <c r="AG44" s="20">
        <f t="shared" si="6"/>
        <v>1.6097875080489377</v>
      </c>
      <c r="AJ44" s="177"/>
      <c r="AK44" s="7" t="s">
        <v>45</v>
      </c>
      <c r="AL44" s="17">
        <f t="shared" si="2"/>
        <v>0.83160083160083165</v>
      </c>
      <c r="AM44" s="18">
        <f t="shared" si="3"/>
        <v>2.1311475409836063</v>
      </c>
      <c r="AN44" s="20">
        <f t="shared" si="3"/>
        <v>1.2177301509985388</v>
      </c>
    </row>
    <row r="45" spans="1:40" ht="22.5">
      <c r="A45" s="177"/>
      <c r="B45" s="7" t="s">
        <v>46</v>
      </c>
      <c r="C45" s="8">
        <v>936</v>
      </c>
      <c r="D45" s="9">
        <v>314</v>
      </c>
      <c r="E45" s="10">
        <v>1250</v>
      </c>
      <c r="H45" s="177"/>
      <c r="I45" s="7" t="s">
        <v>46</v>
      </c>
      <c r="J45" s="8">
        <v>10</v>
      </c>
      <c r="K45" s="9">
        <v>11</v>
      </c>
      <c r="L45" s="10">
        <v>21</v>
      </c>
      <c r="O45" s="177"/>
      <c r="P45" s="7" t="s">
        <v>46</v>
      </c>
      <c r="Q45" s="8">
        <v>10</v>
      </c>
      <c r="R45" s="9">
        <v>11</v>
      </c>
      <c r="S45" s="10">
        <v>21</v>
      </c>
      <c r="V45" s="177"/>
      <c r="W45" s="7" t="s">
        <v>46</v>
      </c>
      <c r="X45" s="8">
        <v>1193</v>
      </c>
      <c r="Y45" s="9">
        <v>489</v>
      </c>
      <c r="Z45" s="10">
        <v>1682</v>
      </c>
      <c r="AC45" s="177"/>
      <c r="AD45" s="7" t="s">
        <v>46</v>
      </c>
      <c r="AE45" s="17">
        <f t="shared" si="6"/>
        <v>1.0683760683760684</v>
      </c>
      <c r="AF45" s="18">
        <f t="shared" si="7"/>
        <v>3.5031847133757963</v>
      </c>
      <c r="AG45" s="20">
        <f t="shared" si="6"/>
        <v>1.68</v>
      </c>
      <c r="AJ45" s="177"/>
      <c r="AK45" s="7" t="s">
        <v>46</v>
      </c>
      <c r="AL45" s="17">
        <f t="shared" si="2"/>
        <v>0.83125519534497094</v>
      </c>
      <c r="AM45" s="18">
        <f t="shared" si="3"/>
        <v>2.1999999999999997</v>
      </c>
      <c r="AN45" s="20">
        <f t="shared" si="3"/>
        <v>1.2331180270111568</v>
      </c>
    </row>
    <row r="46" spans="1:40">
      <c r="A46" s="177"/>
      <c r="B46" s="7" t="s">
        <v>47</v>
      </c>
      <c r="C46" s="8">
        <v>1154</v>
      </c>
      <c r="D46" s="9">
        <v>464</v>
      </c>
      <c r="E46" s="10">
        <v>1618</v>
      </c>
      <c r="H46" s="177"/>
      <c r="I46" s="7" t="s">
        <v>47</v>
      </c>
      <c r="J46" s="8">
        <v>14</v>
      </c>
      <c r="K46" s="9">
        <v>14</v>
      </c>
      <c r="L46" s="10">
        <v>28</v>
      </c>
      <c r="O46" s="177"/>
      <c r="P46" s="7" t="s">
        <v>47</v>
      </c>
      <c r="Q46" s="8">
        <v>14</v>
      </c>
      <c r="R46" s="9">
        <v>14</v>
      </c>
      <c r="S46" s="10">
        <v>28</v>
      </c>
      <c r="V46" s="177"/>
      <c r="W46" s="7" t="s">
        <v>47</v>
      </c>
      <c r="X46" s="8">
        <v>1574</v>
      </c>
      <c r="Y46" s="9">
        <v>709</v>
      </c>
      <c r="Z46" s="10">
        <v>2283</v>
      </c>
      <c r="AC46" s="177"/>
      <c r="AD46" s="7" t="s">
        <v>47</v>
      </c>
      <c r="AE46" s="17">
        <f t="shared" si="6"/>
        <v>1.2131715771230502</v>
      </c>
      <c r="AF46" s="18">
        <f t="shared" si="7"/>
        <v>3.0172413793103448</v>
      </c>
      <c r="AG46" s="20">
        <f t="shared" si="6"/>
        <v>1.73053152039555</v>
      </c>
      <c r="AJ46" s="177"/>
      <c r="AK46" s="7" t="s">
        <v>47</v>
      </c>
      <c r="AL46" s="17">
        <f t="shared" si="2"/>
        <v>0.88161209068010082</v>
      </c>
      <c r="AM46" s="18">
        <f t="shared" si="3"/>
        <v>1.9363762102351314</v>
      </c>
      <c r="AN46" s="20">
        <f t="shared" si="3"/>
        <v>1.2115967113803547</v>
      </c>
    </row>
    <row r="47" spans="1:40">
      <c r="A47" s="177"/>
      <c r="B47" s="7" t="s">
        <v>48</v>
      </c>
      <c r="C47" s="8">
        <v>605</v>
      </c>
      <c r="D47" s="9">
        <v>354</v>
      </c>
      <c r="E47" s="10">
        <v>959</v>
      </c>
      <c r="H47" s="177"/>
      <c r="I47" s="7" t="s">
        <v>48</v>
      </c>
      <c r="J47" s="8">
        <v>11</v>
      </c>
      <c r="K47" s="9">
        <v>11</v>
      </c>
      <c r="L47" s="10">
        <v>22</v>
      </c>
      <c r="O47" s="177"/>
      <c r="P47" s="7" t="s">
        <v>48</v>
      </c>
      <c r="Q47" s="8">
        <v>11</v>
      </c>
      <c r="R47" s="9">
        <v>11</v>
      </c>
      <c r="S47" s="10">
        <v>22</v>
      </c>
      <c r="V47" s="177"/>
      <c r="W47" s="7" t="s">
        <v>48</v>
      </c>
      <c r="X47" s="8">
        <v>784</v>
      </c>
      <c r="Y47" s="9">
        <v>572</v>
      </c>
      <c r="Z47" s="10">
        <v>1356</v>
      </c>
      <c r="AC47" s="177"/>
      <c r="AD47" s="7" t="s">
        <v>48</v>
      </c>
      <c r="AE47" s="17">
        <f t="shared" si="6"/>
        <v>1.8181818181818181</v>
      </c>
      <c r="AF47" s="18">
        <f t="shared" si="7"/>
        <v>3.1073446327683616</v>
      </c>
      <c r="AG47" s="20">
        <f t="shared" si="6"/>
        <v>2.2940563086548487</v>
      </c>
      <c r="AJ47" s="177"/>
      <c r="AK47" s="7" t="s">
        <v>48</v>
      </c>
      <c r="AL47" s="17">
        <f t="shared" si="2"/>
        <v>1.3836477987421385</v>
      </c>
      <c r="AM47" s="18">
        <f t="shared" si="3"/>
        <v>1.8867924528301887</v>
      </c>
      <c r="AN47" s="20">
        <f t="shared" si="3"/>
        <v>1.5965166908563133</v>
      </c>
    </row>
    <row r="48" spans="1:40" ht="22.5">
      <c r="A48" s="177"/>
      <c r="B48" s="7" t="s">
        <v>49</v>
      </c>
      <c r="C48" s="8">
        <v>651</v>
      </c>
      <c r="D48" s="9">
        <v>209</v>
      </c>
      <c r="E48" s="10">
        <v>860</v>
      </c>
      <c r="H48" s="177"/>
      <c r="I48" s="7" t="s">
        <v>49</v>
      </c>
      <c r="J48" s="8">
        <v>5</v>
      </c>
      <c r="K48" s="9">
        <v>2</v>
      </c>
      <c r="L48" s="10">
        <v>7</v>
      </c>
      <c r="O48" s="177"/>
      <c r="P48" s="7" t="s">
        <v>49</v>
      </c>
      <c r="Q48" s="8">
        <v>5</v>
      </c>
      <c r="R48" s="9">
        <v>2</v>
      </c>
      <c r="S48" s="10">
        <v>7</v>
      </c>
      <c r="V48" s="177"/>
      <c r="W48" s="7" t="s">
        <v>49</v>
      </c>
      <c r="X48" s="8">
        <v>841</v>
      </c>
      <c r="Y48" s="9">
        <v>338</v>
      </c>
      <c r="Z48" s="10">
        <v>1179</v>
      </c>
      <c r="AC48" s="177"/>
      <c r="AD48" s="7" t="s">
        <v>49</v>
      </c>
      <c r="AE48" s="17">
        <f t="shared" si="6"/>
        <v>0.76804915514592931</v>
      </c>
      <c r="AF48" s="18">
        <f t="shared" si="7"/>
        <v>0.9569377990430622</v>
      </c>
      <c r="AG48" s="20">
        <f t="shared" si="6"/>
        <v>0.81395348837209303</v>
      </c>
      <c r="AJ48" s="177"/>
      <c r="AK48" s="7" t="s">
        <v>49</v>
      </c>
      <c r="AL48" s="17">
        <f t="shared" si="2"/>
        <v>0.59101654846335694</v>
      </c>
      <c r="AM48" s="18">
        <f t="shared" si="3"/>
        <v>0.58823529411764708</v>
      </c>
      <c r="AN48" s="20">
        <f t="shared" si="3"/>
        <v>0.5902192242833052</v>
      </c>
    </row>
    <row r="49" spans="1:40" ht="22.5">
      <c r="A49" s="177"/>
      <c r="B49" s="7" t="s">
        <v>50</v>
      </c>
      <c r="C49" s="8">
        <v>655</v>
      </c>
      <c r="D49" s="9">
        <v>133</v>
      </c>
      <c r="E49" s="10">
        <v>788</v>
      </c>
      <c r="H49" s="177"/>
      <c r="I49" s="7" t="s">
        <v>50</v>
      </c>
      <c r="J49" s="8">
        <v>6</v>
      </c>
      <c r="K49" s="9">
        <v>3</v>
      </c>
      <c r="L49" s="10">
        <v>9</v>
      </c>
      <c r="O49" s="177"/>
      <c r="P49" s="7" t="s">
        <v>50</v>
      </c>
      <c r="Q49" s="8">
        <v>9</v>
      </c>
      <c r="R49" s="9">
        <v>4</v>
      </c>
      <c r="S49" s="10">
        <v>13</v>
      </c>
      <c r="V49" s="177"/>
      <c r="W49" s="7" t="s">
        <v>50</v>
      </c>
      <c r="X49" s="8">
        <v>849</v>
      </c>
      <c r="Y49" s="9">
        <v>179</v>
      </c>
      <c r="Z49" s="10">
        <v>1028</v>
      </c>
      <c r="AC49" s="177"/>
      <c r="AD49" s="7" t="s">
        <v>50</v>
      </c>
      <c r="AE49" s="17">
        <f t="shared" si="6"/>
        <v>1.3740458015267176</v>
      </c>
      <c r="AF49" s="18">
        <f t="shared" si="7"/>
        <v>3.007518796992481</v>
      </c>
      <c r="AG49" s="20">
        <f t="shared" si="6"/>
        <v>1.6497461928934012</v>
      </c>
      <c r="AJ49" s="177"/>
      <c r="AK49" s="7" t="s">
        <v>50</v>
      </c>
      <c r="AL49" s="17">
        <f t="shared" si="2"/>
        <v>1.048951048951049</v>
      </c>
      <c r="AM49" s="18">
        <f t="shared" si="3"/>
        <v>2.1857923497267762</v>
      </c>
      <c r="AN49" s="20">
        <f t="shared" si="3"/>
        <v>1.2487992315081651</v>
      </c>
    </row>
    <row r="50" spans="1:40">
      <c r="A50" s="177"/>
      <c r="B50" s="7" t="s">
        <v>51</v>
      </c>
      <c r="C50" s="8">
        <v>1549</v>
      </c>
      <c r="D50" s="9">
        <v>369</v>
      </c>
      <c r="E50" s="10">
        <v>1918</v>
      </c>
      <c r="H50" s="177"/>
      <c r="I50" s="7" t="s">
        <v>51</v>
      </c>
      <c r="J50" s="8">
        <v>16</v>
      </c>
      <c r="K50" s="9">
        <v>5</v>
      </c>
      <c r="L50" s="10">
        <v>21</v>
      </c>
      <c r="O50" s="177"/>
      <c r="P50" s="7" t="s">
        <v>51</v>
      </c>
      <c r="Q50" s="8">
        <v>16</v>
      </c>
      <c r="R50" s="9">
        <v>6</v>
      </c>
      <c r="S50" s="10">
        <v>22</v>
      </c>
      <c r="V50" s="177"/>
      <c r="W50" s="7" t="s">
        <v>51</v>
      </c>
      <c r="X50" s="8">
        <v>1991</v>
      </c>
      <c r="Y50" s="9">
        <v>592</v>
      </c>
      <c r="Z50" s="10">
        <v>2583</v>
      </c>
      <c r="AC50" s="177"/>
      <c r="AD50" s="7" t="s">
        <v>51</v>
      </c>
      <c r="AE50" s="17">
        <f t="shared" si="6"/>
        <v>1.0329244673983213</v>
      </c>
      <c r="AF50" s="18">
        <f t="shared" si="7"/>
        <v>1.6260162601626018</v>
      </c>
      <c r="AG50" s="20">
        <f t="shared" si="6"/>
        <v>1.1470281543274243</v>
      </c>
      <c r="AJ50" s="177"/>
      <c r="AK50" s="7" t="s">
        <v>51</v>
      </c>
      <c r="AL50" s="17">
        <f t="shared" si="2"/>
        <v>0.79720976581963121</v>
      </c>
      <c r="AM50" s="18">
        <f t="shared" si="3"/>
        <v>1.0033444816053512</v>
      </c>
      <c r="AN50" s="20">
        <f t="shared" si="3"/>
        <v>0.84452975047984646</v>
      </c>
    </row>
    <row r="51" spans="1:40">
      <c r="A51" s="177"/>
      <c r="B51" s="7" t="s">
        <v>52</v>
      </c>
      <c r="C51" s="8">
        <v>753</v>
      </c>
      <c r="D51" s="9">
        <v>222</v>
      </c>
      <c r="E51" s="10">
        <v>975</v>
      </c>
      <c r="H51" s="177"/>
      <c r="I51" s="7" t="s">
        <v>52</v>
      </c>
      <c r="J51" s="8">
        <v>11</v>
      </c>
      <c r="K51" s="9">
        <v>4</v>
      </c>
      <c r="L51" s="10">
        <v>15</v>
      </c>
      <c r="O51" s="177"/>
      <c r="P51" s="7" t="s">
        <v>52</v>
      </c>
      <c r="Q51" s="8">
        <v>11</v>
      </c>
      <c r="R51" s="9">
        <v>4</v>
      </c>
      <c r="S51" s="10">
        <v>15</v>
      </c>
      <c r="V51" s="177"/>
      <c r="W51" s="7" t="s">
        <v>52</v>
      </c>
      <c r="X51" s="8">
        <v>990</v>
      </c>
      <c r="Y51" s="9">
        <v>332</v>
      </c>
      <c r="Z51" s="10">
        <v>1322</v>
      </c>
      <c r="AC51" s="177"/>
      <c r="AD51" s="7" t="s">
        <v>52</v>
      </c>
      <c r="AE51" s="17">
        <f t="shared" si="6"/>
        <v>1.4608233731739706</v>
      </c>
      <c r="AF51" s="18">
        <f t="shared" si="7"/>
        <v>1.8018018018018018</v>
      </c>
      <c r="AG51" s="20">
        <f t="shared" si="6"/>
        <v>1.5384615384615385</v>
      </c>
      <c r="AJ51" s="177"/>
      <c r="AK51" s="7" t="s">
        <v>52</v>
      </c>
      <c r="AL51" s="17">
        <f t="shared" si="2"/>
        <v>1.098901098901099</v>
      </c>
      <c r="AM51" s="18">
        <f t="shared" si="3"/>
        <v>1.1904761904761905</v>
      </c>
      <c r="AN51" s="20">
        <f t="shared" si="3"/>
        <v>1.1219147344801794</v>
      </c>
    </row>
    <row r="52" spans="1:40">
      <c r="A52" s="177"/>
      <c r="B52" s="7" t="s">
        <v>53</v>
      </c>
      <c r="C52" s="8">
        <v>3988</v>
      </c>
      <c r="D52" s="9">
        <v>954</v>
      </c>
      <c r="E52" s="10">
        <v>4942</v>
      </c>
      <c r="H52" s="177"/>
      <c r="I52" s="7" t="s">
        <v>53</v>
      </c>
      <c r="J52" s="8">
        <v>36</v>
      </c>
      <c r="K52" s="9">
        <v>30</v>
      </c>
      <c r="L52" s="10">
        <v>66</v>
      </c>
      <c r="O52" s="177"/>
      <c r="P52" s="7" t="s">
        <v>53</v>
      </c>
      <c r="Q52" s="8">
        <v>36</v>
      </c>
      <c r="R52" s="9">
        <v>30</v>
      </c>
      <c r="S52" s="10">
        <v>66</v>
      </c>
      <c r="V52" s="177"/>
      <c r="W52" s="7" t="s">
        <v>53</v>
      </c>
      <c r="X52" s="8">
        <v>4921</v>
      </c>
      <c r="Y52" s="9">
        <v>1421</v>
      </c>
      <c r="Z52" s="10">
        <v>6342</v>
      </c>
      <c r="AC52" s="177"/>
      <c r="AD52" s="7" t="s">
        <v>53</v>
      </c>
      <c r="AE52" s="17">
        <f t="shared" si="6"/>
        <v>0.90270812437311942</v>
      </c>
      <c r="AF52" s="18">
        <f t="shared" si="7"/>
        <v>3.1446540880503147</v>
      </c>
      <c r="AG52" s="20">
        <f t="shared" si="6"/>
        <v>1.3354917037636584</v>
      </c>
      <c r="AJ52" s="177"/>
      <c r="AK52" s="7" t="s">
        <v>53</v>
      </c>
      <c r="AL52" s="17">
        <f t="shared" si="2"/>
        <v>0.72624571313294339</v>
      </c>
      <c r="AM52" s="18">
        <f t="shared" si="3"/>
        <v>2.067539627842867</v>
      </c>
      <c r="AN52" s="20">
        <f t="shared" si="3"/>
        <v>1.0299625468164793</v>
      </c>
    </row>
    <row r="53" spans="1:40">
      <c r="A53" s="177"/>
      <c r="B53" s="7" t="s">
        <v>54</v>
      </c>
      <c r="C53" s="8">
        <v>1383</v>
      </c>
      <c r="D53" s="9">
        <v>281</v>
      </c>
      <c r="E53" s="10">
        <v>1664</v>
      </c>
      <c r="H53" s="177"/>
      <c r="I53" s="7" t="s">
        <v>54</v>
      </c>
      <c r="J53" s="8">
        <v>9</v>
      </c>
      <c r="K53" s="9">
        <v>10</v>
      </c>
      <c r="L53" s="10">
        <v>19</v>
      </c>
      <c r="O53" s="177"/>
      <c r="P53" s="7" t="s">
        <v>54</v>
      </c>
      <c r="Q53" s="8">
        <v>9</v>
      </c>
      <c r="R53" s="9">
        <v>11</v>
      </c>
      <c r="S53" s="10">
        <v>20</v>
      </c>
      <c r="V53" s="177"/>
      <c r="W53" s="7" t="s">
        <v>54</v>
      </c>
      <c r="X53" s="8">
        <v>1739</v>
      </c>
      <c r="Y53" s="9">
        <v>402</v>
      </c>
      <c r="Z53" s="10">
        <v>2141</v>
      </c>
      <c r="AC53" s="177"/>
      <c r="AD53" s="7" t="s">
        <v>54</v>
      </c>
      <c r="AE53" s="17">
        <f t="shared" si="6"/>
        <v>0.65075921908893708</v>
      </c>
      <c r="AF53" s="18">
        <f t="shared" si="7"/>
        <v>3.9145907473309607</v>
      </c>
      <c r="AG53" s="20">
        <f t="shared" si="6"/>
        <v>1.2019230769230771</v>
      </c>
      <c r="AJ53" s="177"/>
      <c r="AK53" s="7" t="s">
        <v>54</v>
      </c>
      <c r="AL53" s="17">
        <f t="shared" si="2"/>
        <v>0.51487414187643021</v>
      </c>
      <c r="AM53" s="18">
        <f t="shared" si="3"/>
        <v>2.6634382566585959</v>
      </c>
      <c r="AN53" s="20">
        <f t="shared" si="3"/>
        <v>0.92549745488199908</v>
      </c>
    </row>
    <row r="54" spans="1:40">
      <c r="A54" s="177"/>
      <c r="B54" s="7" t="s">
        <v>55</v>
      </c>
      <c r="C54" s="8">
        <v>1230</v>
      </c>
      <c r="D54" s="9">
        <v>462</v>
      </c>
      <c r="E54" s="10">
        <v>1692</v>
      </c>
      <c r="H54" s="177"/>
      <c r="I54" s="7" t="s">
        <v>55</v>
      </c>
      <c r="J54" s="8">
        <v>9</v>
      </c>
      <c r="K54" s="9">
        <v>18</v>
      </c>
      <c r="L54" s="10">
        <v>27</v>
      </c>
      <c r="O54" s="177"/>
      <c r="P54" s="7" t="s">
        <v>55</v>
      </c>
      <c r="Q54" s="8">
        <v>9</v>
      </c>
      <c r="R54" s="9">
        <v>19</v>
      </c>
      <c r="S54" s="10">
        <v>28</v>
      </c>
      <c r="V54" s="177"/>
      <c r="W54" s="7" t="s">
        <v>55</v>
      </c>
      <c r="X54" s="8">
        <v>1586</v>
      </c>
      <c r="Y54" s="9">
        <v>714</v>
      </c>
      <c r="Z54" s="10">
        <v>2300</v>
      </c>
      <c r="AC54" s="177"/>
      <c r="AD54" s="7" t="s">
        <v>55</v>
      </c>
      <c r="AE54" s="17">
        <f t="shared" si="6"/>
        <v>0.73170731707317083</v>
      </c>
      <c r="AF54" s="18">
        <f t="shared" si="7"/>
        <v>4.112554112554113</v>
      </c>
      <c r="AG54" s="20">
        <f t="shared" si="6"/>
        <v>1.6548463356973995</v>
      </c>
      <c r="AJ54" s="177"/>
      <c r="AK54" s="7" t="s">
        <v>55</v>
      </c>
      <c r="AL54" s="17">
        <f t="shared" si="2"/>
        <v>0.56426332288401249</v>
      </c>
      <c r="AM54" s="18">
        <f t="shared" si="3"/>
        <v>2.5920873124147339</v>
      </c>
      <c r="AN54" s="20">
        <f t="shared" si="3"/>
        <v>1.202749140893471</v>
      </c>
    </row>
    <row r="55" spans="1:40">
      <c r="A55" s="177"/>
      <c r="B55" s="7" t="s">
        <v>56</v>
      </c>
      <c r="C55" s="8">
        <v>711</v>
      </c>
      <c r="D55" s="9">
        <v>383</v>
      </c>
      <c r="E55" s="10">
        <v>1094</v>
      </c>
      <c r="H55" s="177"/>
      <c r="I55" s="7" t="s">
        <v>56</v>
      </c>
      <c r="J55" s="8">
        <v>6</v>
      </c>
      <c r="K55" s="9">
        <v>16</v>
      </c>
      <c r="L55" s="10">
        <v>22</v>
      </c>
      <c r="O55" s="177"/>
      <c r="P55" s="7" t="s">
        <v>56</v>
      </c>
      <c r="Q55" s="8">
        <v>6</v>
      </c>
      <c r="R55" s="9">
        <v>16</v>
      </c>
      <c r="S55" s="10">
        <v>22</v>
      </c>
      <c r="V55" s="177"/>
      <c r="W55" s="7" t="s">
        <v>56</v>
      </c>
      <c r="X55" s="8">
        <v>983</v>
      </c>
      <c r="Y55" s="9">
        <v>602</v>
      </c>
      <c r="Z55" s="10">
        <v>1585</v>
      </c>
      <c r="AC55" s="177"/>
      <c r="AD55" s="7" t="s">
        <v>56</v>
      </c>
      <c r="AE55" s="17">
        <f t="shared" si="6"/>
        <v>0.8438818565400843</v>
      </c>
      <c r="AF55" s="18">
        <f t="shared" si="7"/>
        <v>4.1775456919060057</v>
      </c>
      <c r="AG55" s="20">
        <f t="shared" si="6"/>
        <v>2.0109689213893969</v>
      </c>
      <c r="AJ55" s="177"/>
      <c r="AK55" s="7" t="s">
        <v>56</v>
      </c>
      <c r="AL55" s="17">
        <f t="shared" si="2"/>
        <v>0.60667340748230536</v>
      </c>
      <c r="AM55" s="18">
        <f t="shared" si="3"/>
        <v>2.5889967637540456</v>
      </c>
      <c r="AN55" s="20">
        <f t="shared" si="3"/>
        <v>1.3690105787181084</v>
      </c>
    </row>
    <row r="56" spans="1:40">
      <c r="A56" s="177"/>
      <c r="B56" s="7" t="s">
        <v>57</v>
      </c>
      <c r="C56" s="8">
        <v>462</v>
      </c>
      <c r="D56" s="9">
        <v>369</v>
      </c>
      <c r="E56" s="10">
        <v>831</v>
      </c>
      <c r="H56" s="177"/>
      <c r="I56" s="7" t="s">
        <v>57</v>
      </c>
      <c r="J56" s="8">
        <v>6</v>
      </c>
      <c r="K56" s="9">
        <v>13</v>
      </c>
      <c r="L56" s="10">
        <v>19</v>
      </c>
      <c r="O56" s="177"/>
      <c r="P56" s="7" t="s">
        <v>57</v>
      </c>
      <c r="Q56" s="8">
        <v>6</v>
      </c>
      <c r="R56" s="9">
        <v>16</v>
      </c>
      <c r="S56" s="10">
        <v>22</v>
      </c>
      <c r="V56" s="177"/>
      <c r="W56" s="7" t="s">
        <v>57</v>
      </c>
      <c r="X56" s="8">
        <v>582</v>
      </c>
      <c r="Y56" s="9">
        <v>551</v>
      </c>
      <c r="Z56" s="10">
        <v>1133</v>
      </c>
      <c r="AC56" s="177"/>
      <c r="AD56" s="7" t="s">
        <v>57</v>
      </c>
      <c r="AE56" s="17">
        <f t="shared" si="6"/>
        <v>1.2987012987012987</v>
      </c>
      <c r="AF56" s="18">
        <f t="shared" si="7"/>
        <v>4.3360433604336039</v>
      </c>
      <c r="AG56" s="20">
        <f t="shared" si="6"/>
        <v>2.6474127557160045</v>
      </c>
      <c r="AJ56" s="177"/>
      <c r="AK56" s="7" t="s">
        <v>57</v>
      </c>
      <c r="AL56" s="17">
        <f t="shared" si="2"/>
        <v>1.0204081632653061</v>
      </c>
      <c r="AM56" s="18">
        <f t="shared" si="3"/>
        <v>2.821869488536155</v>
      </c>
      <c r="AN56" s="20">
        <f t="shared" si="3"/>
        <v>1.9047619047619049</v>
      </c>
    </row>
    <row r="57" spans="1:40">
      <c r="A57" s="177"/>
      <c r="B57" s="7" t="s">
        <v>58</v>
      </c>
      <c r="C57" s="8">
        <v>454</v>
      </c>
      <c r="D57" s="9">
        <v>329</v>
      </c>
      <c r="E57" s="10">
        <v>783</v>
      </c>
      <c r="H57" s="177"/>
      <c r="I57" s="7" t="s">
        <v>58</v>
      </c>
      <c r="J57" s="8">
        <v>2</v>
      </c>
      <c r="K57" s="9">
        <v>14</v>
      </c>
      <c r="L57" s="10">
        <v>16</v>
      </c>
      <c r="O57" s="177"/>
      <c r="P57" s="7" t="s">
        <v>58</v>
      </c>
      <c r="Q57" s="8">
        <v>2</v>
      </c>
      <c r="R57" s="9">
        <v>15</v>
      </c>
      <c r="S57" s="10">
        <v>17</v>
      </c>
      <c r="V57" s="177"/>
      <c r="W57" s="7" t="s">
        <v>58</v>
      </c>
      <c r="X57" s="8">
        <v>576</v>
      </c>
      <c r="Y57" s="9">
        <v>561</v>
      </c>
      <c r="Z57" s="10">
        <v>1137</v>
      </c>
      <c r="AC57" s="177"/>
      <c r="AD57" s="7" t="s">
        <v>58</v>
      </c>
      <c r="AE57" s="17">
        <f t="shared" si="6"/>
        <v>0.44052863436123352</v>
      </c>
      <c r="AF57" s="18">
        <f t="shared" si="7"/>
        <v>4.5592705167173255</v>
      </c>
      <c r="AG57" s="20">
        <f t="shared" si="6"/>
        <v>2.1711366538952745</v>
      </c>
      <c r="AJ57" s="177"/>
      <c r="AK57" s="7" t="s">
        <v>58</v>
      </c>
      <c r="AL57" s="17">
        <f t="shared" si="2"/>
        <v>0.34602076124567477</v>
      </c>
      <c r="AM57" s="18">
        <f t="shared" si="3"/>
        <v>2.604166666666667</v>
      </c>
      <c r="AN57" s="20">
        <f t="shared" si="3"/>
        <v>1.4731369150779896</v>
      </c>
    </row>
    <row r="58" spans="1:40">
      <c r="A58" s="177"/>
      <c r="B58" s="7" t="s">
        <v>59</v>
      </c>
      <c r="C58" s="8">
        <v>1074</v>
      </c>
      <c r="D58" s="9">
        <v>644</v>
      </c>
      <c r="E58" s="10">
        <v>1718</v>
      </c>
      <c r="H58" s="177"/>
      <c r="I58" s="7" t="s">
        <v>59</v>
      </c>
      <c r="J58" s="8">
        <v>9</v>
      </c>
      <c r="K58" s="9">
        <v>19</v>
      </c>
      <c r="L58" s="10">
        <v>28</v>
      </c>
      <c r="O58" s="177"/>
      <c r="P58" s="7" t="s">
        <v>59</v>
      </c>
      <c r="Q58" s="8">
        <v>9</v>
      </c>
      <c r="R58" s="9">
        <v>24</v>
      </c>
      <c r="S58" s="10">
        <v>33</v>
      </c>
      <c r="V58" s="177"/>
      <c r="W58" s="7" t="s">
        <v>59</v>
      </c>
      <c r="X58" s="8">
        <v>1462</v>
      </c>
      <c r="Y58" s="9">
        <v>1012</v>
      </c>
      <c r="Z58" s="10">
        <v>2474</v>
      </c>
      <c r="AC58" s="177"/>
      <c r="AD58" s="7" t="s">
        <v>59</v>
      </c>
      <c r="AE58" s="17">
        <f t="shared" si="6"/>
        <v>0.83798882681564246</v>
      </c>
      <c r="AF58" s="18">
        <f t="shared" si="7"/>
        <v>3.7267080745341614</v>
      </c>
      <c r="AG58" s="20">
        <f t="shared" si="6"/>
        <v>1.9208381839348081</v>
      </c>
      <c r="AJ58" s="177"/>
      <c r="AK58" s="7" t="s">
        <v>59</v>
      </c>
      <c r="AL58" s="17">
        <f t="shared" si="2"/>
        <v>0.61182868796736911</v>
      </c>
      <c r="AM58" s="18">
        <f t="shared" si="3"/>
        <v>2.3166023166023164</v>
      </c>
      <c r="AN58" s="20">
        <f t="shared" si="3"/>
        <v>1.3163143199042679</v>
      </c>
    </row>
    <row r="59" spans="1:40">
      <c r="A59" s="177"/>
      <c r="B59" s="7" t="s">
        <v>60</v>
      </c>
      <c r="C59" s="8">
        <v>456</v>
      </c>
      <c r="D59" s="9">
        <v>211</v>
      </c>
      <c r="E59" s="10">
        <v>667</v>
      </c>
      <c r="H59" s="177"/>
      <c r="I59" s="7" t="s">
        <v>60</v>
      </c>
      <c r="J59" s="8">
        <v>6</v>
      </c>
      <c r="K59" s="9">
        <v>9</v>
      </c>
      <c r="L59" s="10">
        <v>15</v>
      </c>
      <c r="O59" s="177"/>
      <c r="P59" s="7" t="s">
        <v>60</v>
      </c>
      <c r="Q59" s="8">
        <v>6</v>
      </c>
      <c r="R59" s="9">
        <v>9</v>
      </c>
      <c r="S59" s="10">
        <v>15</v>
      </c>
      <c r="V59" s="177"/>
      <c r="W59" s="7" t="s">
        <v>60</v>
      </c>
      <c r="X59" s="8">
        <v>604</v>
      </c>
      <c r="Y59" s="9">
        <v>322</v>
      </c>
      <c r="Z59" s="10">
        <v>926</v>
      </c>
      <c r="AC59" s="177"/>
      <c r="AD59" s="7" t="s">
        <v>60</v>
      </c>
      <c r="AE59" s="17">
        <f t="shared" si="6"/>
        <v>1.3157894736842104</v>
      </c>
      <c r="AF59" s="18">
        <f t="shared" si="7"/>
        <v>4.2654028436018958</v>
      </c>
      <c r="AG59" s="20">
        <f t="shared" si="6"/>
        <v>2.2488755622188905</v>
      </c>
      <c r="AJ59" s="177"/>
      <c r="AK59" s="7" t="s">
        <v>60</v>
      </c>
      <c r="AL59" s="17">
        <f t="shared" si="2"/>
        <v>0.98360655737704927</v>
      </c>
      <c r="AM59" s="18">
        <f t="shared" si="3"/>
        <v>2.7190332326283988</v>
      </c>
      <c r="AN59" s="20">
        <f t="shared" si="3"/>
        <v>1.5940488841657812</v>
      </c>
    </row>
    <row r="60" spans="1:40">
      <c r="A60" s="177"/>
      <c r="B60" s="7" t="s">
        <v>61</v>
      </c>
      <c r="C60" s="8">
        <v>380</v>
      </c>
      <c r="D60" s="9">
        <v>298</v>
      </c>
      <c r="E60" s="10">
        <v>678</v>
      </c>
      <c r="H60" s="177"/>
      <c r="I60" s="7" t="s">
        <v>61</v>
      </c>
      <c r="J60" s="8">
        <v>4</v>
      </c>
      <c r="K60" s="9">
        <v>12</v>
      </c>
      <c r="L60" s="10">
        <v>16</v>
      </c>
      <c r="O60" s="177"/>
      <c r="P60" s="7" t="s">
        <v>61</v>
      </c>
      <c r="Q60" s="8">
        <v>4</v>
      </c>
      <c r="R60" s="9">
        <v>15</v>
      </c>
      <c r="S60" s="10">
        <v>19</v>
      </c>
      <c r="V60" s="177"/>
      <c r="W60" s="7" t="s">
        <v>61</v>
      </c>
      <c r="X60" s="8">
        <v>501</v>
      </c>
      <c r="Y60" s="9">
        <v>509</v>
      </c>
      <c r="Z60" s="10">
        <v>1010</v>
      </c>
      <c r="AC60" s="177"/>
      <c r="AD60" s="7" t="s">
        <v>61</v>
      </c>
      <c r="AE60" s="17">
        <f t="shared" si="6"/>
        <v>1.0526315789473684</v>
      </c>
      <c r="AF60" s="18">
        <f t="shared" si="7"/>
        <v>5.0335570469798654</v>
      </c>
      <c r="AG60" s="20">
        <f t="shared" si="6"/>
        <v>2.8023598820058995</v>
      </c>
      <c r="AJ60" s="177"/>
      <c r="AK60" s="7" t="s">
        <v>61</v>
      </c>
      <c r="AL60" s="17">
        <f t="shared" si="2"/>
        <v>0.79207920792079212</v>
      </c>
      <c r="AM60" s="18">
        <f t="shared" si="3"/>
        <v>2.8625954198473282</v>
      </c>
      <c r="AN60" s="20">
        <f t="shared" si="3"/>
        <v>1.8464528668610301</v>
      </c>
    </row>
    <row r="61" spans="1:40">
      <c r="A61" s="177"/>
      <c r="B61" s="7" t="s">
        <v>62</v>
      </c>
      <c r="C61" s="8">
        <v>160</v>
      </c>
      <c r="D61" s="9">
        <v>181</v>
      </c>
      <c r="E61" s="10">
        <v>341</v>
      </c>
      <c r="H61" s="177"/>
      <c r="I61" s="7" t="s">
        <v>62</v>
      </c>
      <c r="J61" s="8">
        <v>1</v>
      </c>
      <c r="K61" s="9">
        <v>10</v>
      </c>
      <c r="L61" s="10">
        <v>11</v>
      </c>
      <c r="O61" s="177"/>
      <c r="P61" s="7" t="s">
        <v>62</v>
      </c>
      <c r="Q61" s="8">
        <v>1</v>
      </c>
      <c r="R61" s="9">
        <v>13</v>
      </c>
      <c r="S61" s="10">
        <v>14</v>
      </c>
      <c r="V61" s="177"/>
      <c r="W61" s="7" t="s">
        <v>62</v>
      </c>
      <c r="X61" s="8">
        <v>209</v>
      </c>
      <c r="Y61" s="9">
        <v>302</v>
      </c>
      <c r="Z61" s="10">
        <v>511</v>
      </c>
      <c r="AC61" s="177"/>
      <c r="AD61" s="7" t="s">
        <v>62</v>
      </c>
      <c r="AE61" s="17">
        <f t="shared" si="6"/>
        <v>0.625</v>
      </c>
      <c r="AF61" s="18">
        <f t="shared" si="7"/>
        <v>7.1823204419889501</v>
      </c>
      <c r="AG61" s="20">
        <f t="shared" si="6"/>
        <v>4.1055718475073313</v>
      </c>
      <c r="AJ61" s="177"/>
      <c r="AK61" s="7" t="s">
        <v>62</v>
      </c>
      <c r="AL61" s="17">
        <f t="shared" si="2"/>
        <v>0.47619047619047622</v>
      </c>
      <c r="AM61" s="18">
        <f t="shared" si="3"/>
        <v>4.1269841269841265</v>
      </c>
      <c r="AN61" s="20">
        <f t="shared" si="3"/>
        <v>2.666666666666667</v>
      </c>
    </row>
    <row r="62" spans="1:40">
      <c r="A62" s="177"/>
      <c r="B62" s="7" t="s">
        <v>63</v>
      </c>
      <c r="C62" s="8">
        <v>12452</v>
      </c>
      <c r="D62" s="9">
        <v>2770</v>
      </c>
      <c r="E62" s="10">
        <v>15222</v>
      </c>
      <c r="H62" s="177"/>
      <c r="I62" s="7" t="s">
        <v>63</v>
      </c>
      <c r="J62" s="8">
        <v>140</v>
      </c>
      <c r="K62" s="9">
        <v>69</v>
      </c>
      <c r="L62" s="10">
        <v>209</v>
      </c>
      <c r="O62" s="177"/>
      <c r="P62" s="7" t="s">
        <v>63</v>
      </c>
      <c r="Q62" s="8">
        <v>143</v>
      </c>
      <c r="R62" s="9">
        <v>72</v>
      </c>
      <c r="S62" s="10">
        <v>215</v>
      </c>
      <c r="V62" s="177"/>
      <c r="W62" s="7" t="s">
        <v>63</v>
      </c>
      <c r="X62" s="8">
        <v>16133</v>
      </c>
      <c r="Y62" s="9">
        <v>4124</v>
      </c>
      <c r="Z62" s="10">
        <v>20257</v>
      </c>
      <c r="AC62" s="177"/>
      <c r="AD62" s="7" t="s">
        <v>63</v>
      </c>
      <c r="AE62" s="17">
        <f t="shared" si="6"/>
        <v>1.1484098939929328</v>
      </c>
      <c r="AF62" s="18">
        <f t="shared" si="7"/>
        <v>2.5992779783393503</v>
      </c>
      <c r="AG62" s="20">
        <f t="shared" si="6"/>
        <v>1.4124293785310735</v>
      </c>
      <c r="AJ62" s="177"/>
      <c r="AK62" s="7" t="s">
        <v>63</v>
      </c>
      <c r="AL62" s="17">
        <f t="shared" si="2"/>
        <v>0.87859424920127793</v>
      </c>
      <c r="AM62" s="18">
        <f t="shared" si="3"/>
        <v>1.7159199237368923</v>
      </c>
      <c r="AN62" s="20">
        <f t="shared" si="3"/>
        <v>1.0502149277061352</v>
      </c>
    </row>
    <row r="63" spans="1:40">
      <c r="A63" s="177"/>
      <c r="B63" s="7" t="s">
        <v>64</v>
      </c>
      <c r="C63" s="8">
        <v>839</v>
      </c>
      <c r="D63" s="9">
        <v>591</v>
      </c>
      <c r="E63" s="10">
        <v>1430</v>
      </c>
      <c r="H63" s="177"/>
      <c r="I63" s="7" t="s">
        <v>64</v>
      </c>
      <c r="J63" s="8">
        <v>20</v>
      </c>
      <c r="K63" s="9">
        <v>30</v>
      </c>
      <c r="L63" s="10">
        <v>50</v>
      </c>
      <c r="O63" s="177"/>
      <c r="P63" s="7" t="s">
        <v>64</v>
      </c>
      <c r="Q63" s="8">
        <v>20</v>
      </c>
      <c r="R63" s="9">
        <v>31</v>
      </c>
      <c r="S63" s="10">
        <v>51</v>
      </c>
      <c r="V63" s="177"/>
      <c r="W63" s="7" t="s">
        <v>64</v>
      </c>
      <c r="X63" s="8">
        <v>1205</v>
      </c>
      <c r="Y63" s="9">
        <v>987</v>
      </c>
      <c r="Z63" s="10">
        <v>2192</v>
      </c>
      <c r="AC63" s="177"/>
      <c r="AD63" s="7" t="s">
        <v>64</v>
      </c>
      <c r="AE63" s="17">
        <f t="shared" si="6"/>
        <v>2.3837902264600714</v>
      </c>
      <c r="AF63" s="18">
        <f t="shared" si="7"/>
        <v>5.2453468697123524</v>
      </c>
      <c r="AG63" s="20">
        <f t="shared" si="6"/>
        <v>3.5664335664335662</v>
      </c>
      <c r="AJ63" s="177"/>
      <c r="AK63" s="7" t="s">
        <v>64</v>
      </c>
      <c r="AL63" s="17">
        <f t="shared" si="2"/>
        <v>1.6326530612244898</v>
      </c>
      <c r="AM63" s="18">
        <f t="shared" si="3"/>
        <v>3.0451866404715129</v>
      </c>
      <c r="AN63" s="20">
        <f t="shared" si="3"/>
        <v>2.2737405260811414</v>
      </c>
    </row>
    <row r="64" spans="1:40">
      <c r="A64" s="177"/>
      <c r="B64" s="7" t="s">
        <v>65</v>
      </c>
      <c r="C64" s="8">
        <v>431</v>
      </c>
      <c r="D64" s="9">
        <v>511</v>
      </c>
      <c r="E64" s="10">
        <v>942</v>
      </c>
      <c r="H64" s="177"/>
      <c r="I64" s="7" t="s">
        <v>65</v>
      </c>
      <c r="J64" s="8">
        <v>7</v>
      </c>
      <c r="K64" s="9">
        <v>25</v>
      </c>
      <c r="L64" s="10">
        <v>32</v>
      </c>
      <c r="O64" s="177"/>
      <c r="P64" s="7" t="s">
        <v>65</v>
      </c>
      <c r="Q64" s="8">
        <v>8</v>
      </c>
      <c r="R64" s="9">
        <v>31</v>
      </c>
      <c r="S64" s="10">
        <v>39</v>
      </c>
      <c r="V64" s="177"/>
      <c r="W64" s="7" t="s">
        <v>65</v>
      </c>
      <c r="X64" s="8">
        <v>670</v>
      </c>
      <c r="Y64" s="9">
        <v>886</v>
      </c>
      <c r="Z64" s="10">
        <v>1556</v>
      </c>
      <c r="AC64" s="177"/>
      <c r="AD64" s="7" t="s">
        <v>65</v>
      </c>
      <c r="AE64" s="17">
        <f t="shared" si="6"/>
        <v>1.8561484918793503</v>
      </c>
      <c r="AF64" s="18">
        <f t="shared" si="7"/>
        <v>6.0665362035225048</v>
      </c>
      <c r="AG64" s="20">
        <f t="shared" si="6"/>
        <v>4.1401273885350314</v>
      </c>
      <c r="AJ64" s="177"/>
      <c r="AK64" s="7" t="s">
        <v>65</v>
      </c>
      <c r="AL64" s="17">
        <f t="shared" si="2"/>
        <v>1.1799410029498525</v>
      </c>
      <c r="AM64" s="18">
        <f t="shared" si="3"/>
        <v>3.3805888767720829</v>
      </c>
      <c r="AN64" s="20">
        <f t="shared" si="3"/>
        <v>2.4451410658307209</v>
      </c>
    </row>
    <row r="65" spans="1:40">
      <c r="A65" s="177"/>
      <c r="B65" s="7" t="s">
        <v>66</v>
      </c>
      <c r="C65" s="8">
        <v>900</v>
      </c>
      <c r="D65" s="9">
        <v>394</v>
      </c>
      <c r="E65" s="10">
        <v>1294</v>
      </c>
      <c r="H65" s="177"/>
      <c r="I65" s="7" t="s">
        <v>66</v>
      </c>
      <c r="J65" s="8">
        <v>22</v>
      </c>
      <c r="K65" s="9">
        <v>26</v>
      </c>
      <c r="L65" s="10">
        <v>48</v>
      </c>
      <c r="O65" s="177"/>
      <c r="P65" s="7" t="s">
        <v>66</v>
      </c>
      <c r="Q65" s="8">
        <v>22</v>
      </c>
      <c r="R65" s="9">
        <v>30</v>
      </c>
      <c r="S65" s="10">
        <v>52</v>
      </c>
      <c r="V65" s="177"/>
      <c r="W65" s="7" t="s">
        <v>66</v>
      </c>
      <c r="X65" s="8">
        <v>1346</v>
      </c>
      <c r="Y65" s="9">
        <v>688</v>
      </c>
      <c r="Z65" s="10">
        <v>2034</v>
      </c>
      <c r="AC65" s="177"/>
      <c r="AD65" s="7" t="s">
        <v>66</v>
      </c>
      <c r="AE65" s="17">
        <f t="shared" si="6"/>
        <v>2.4444444444444446</v>
      </c>
      <c r="AF65" s="18">
        <f t="shared" si="7"/>
        <v>7.6142131979695442</v>
      </c>
      <c r="AG65" s="20">
        <f t="shared" si="6"/>
        <v>4.01854714064915</v>
      </c>
      <c r="AJ65" s="177"/>
      <c r="AK65" s="7" t="s">
        <v>66</v>
      </c>
      <c r="AL65" s="17">
        <f t="shared" si="2"/>
        <v>1.6081871345029239</v>
      </c>
      <c r="AM65" s="18">
        <f t="shared" si="3"/>
        <v>4.1782729805013927</v>
      </c>
      <c r="AN65" s="20">
        <f t="shared" si="3"/>
        <v>2.4928092042186005</v>
      </c>
    </row>
    <row r="66" spans="1:40">
      <c r="A66" s="177"/>
      <c r="B66" s="7" t="s">
        <v>67</v>
      </c>
      <c r="C66" s="8">
        <v>140</v>
      </c>
      <c r="D66" s="9">
        <v>106</v>
      </c>
      <c r="E66" s="10">
        <v>246</v>
      </c>
      <c r="H66" s="177"/>
      <c r="I66" s="7" t="s">
        <v>67</v>
      </c>
      <c r="J66" s="8">
        <v>3</v>
      </c>
      <c r="K66" s="9">
        <v>8</v>
      </c>
      <c r="L66" s="10">
        <v>11</v>
      </c>
      <c r="O66" s="177"/>
      <c r="P66" s="7" t="s">
        <v>67</v>
      </c>
      <c r="Q66" s="8">
        <v>3</v>
      </c>
      <c r="R66" s="9">
        <v>10</v>
      </c>
      <c r="S66" s="10">
        <v>13</v>
      </c>
      <c r="V66" s="177"/>
      <c r="W66" s="7" t="s">
        <v>67</v>
      </c>
      <c r="X66" s="8">
        <v>229</v>
      </c>
      <c r="Y66" s="9">
        <v>185</v>
      </c>
      <c r="Z66" s="10">
        <v>414</v>
      </c>
      <c r="AC66" s="177"/>
      <c r="AD66" s="7" t="s">
        <v>67</v>
      </c>
      <c r="AE66" s="17">
        <f t="shared" si="6"/>
        <v>2.1428571428571428</v>
      </c>
      <c r="AF66" s="18">
        <f t="shared" si="7"/>
        <v>9.433962264150944</v>
      </c>
      <c r="AG66" s="20">
        <f t="shared" si="6"/>
        <v>5.2845528455284558</v>
      </c>
      <c r="AJ66" s="177"/>
      <c r="AK66" s="7" t="s">
        <v>67</v>
      </c>
      <c r="AL66" s="17">
        <f t="shared" si="2"/>
        <v>1.2931034482758621</v>
      </c>
      <c r="AM66" s="18">
        <f t="shared" si="3"/>
        <v>5.1282051282051277</v>
      </c>
      <c r="AN66" s="20">
        <f t="shared" si="3"/>
        <v>3.0444964871194378</v>
      </c>
    </row>
    <row r="67" spans="1:40">
      <c r="A67" s="177"/>
      <c r="B67" s="7" t="s">
        <v>68</v>
      </c>
      <c r="C67" s="8">
        <v>4340</v>
      </c>
      <c r="D67" s="9">
        <v>841</v>
      </c>
      <c r="E67" s="10">
        <v>5181</v>
      </c>
      <c r="H67" s="177"/>
      <c r="I67" s="7" t="s">
        <v>68</v>
      </c>
      <c r="J67" s="8">
        <v>57</v>
      </c>
      <c r="K67" s="9">
        <v>29</v>
      </c>
      <c r="L67" s="10">
        <v>86</v>
      </c>
      <c r="O67" s="177"/>
      <c r="P67" s="7" t="s">
        <v>68</v>
      </c>
      <c r="Q67" s="8">
        <v>57</v>
      </c>
      <c r="R67" s="9">
        <v>31</v>
      </c>
      <c r="S67" s="10">
        <v>88</v>
      </c>
      <c r="V67" s="177"/>
      <c r="W67" s="7" t="s">
        <v>68</v>
      </c>
      <c r="X67" s="8">
        <v>6066</v>
      </c>
      <c r="Y67" s="9">
        <v>1278</v>
      </c>
      <c r="Z67" s="10">
        <v>7344</v>
      </c>
      <c r="AC67" s="177"/>
      <c r="AD67" s="7" t="s">
        <v>68</v>
      </c>
      <c r="AE67" s="17">
        <f t="shared" si="6"/>
        <v>1.3133640552995391</v>
      </c>
      <c r="AF67" s="18">
        <f t="shared" si="7"/>
        <v>3.6860879904875148</v>
      </c>
      <c r="AG67" s="20">
        <f t="shared" si="6"/>
        <v>1.6985138004246285</v>
      </c>
      <c r="AJ67" s="177"/>
      <c r="AK67" s="7" t="s">
        <v>68</v>
      </c>
      <c r="AL67" s="17">
        <f t="shared" si="2"/>
        <v>0.93091621754042131</v>
      </c>
      <c r="AM67" s="18">
        <f t="shared" si="3"/>
        <v>2.3682200152788386</v>
      </c>
      <c r="AN67" s="20">
        <f t="shared" si="3"/>
        <v>1.1840688912809472</v>
      </c>
    </row>
    <row r="68" spans="1:40">
      <c r="A68" s="177"/>
      <c r="B68" s="7" t="s">
        <v>69</v>
      </c>
      <c r="C68" s="8">
        <v>310</v>
      </c>
      <c r="D68" s="9">
        <v>223</v>
      </c>
      <c r="E68" s="10">
        <v>533</v>
      </c>
      <c r="H68" s="177"/>
      <c r="I68" s="7" t="s">
        <v>69</v>
      </c>
      <c r="J68" s="8">
        <v>5</v>
      </c>
      <c r="K68" s="9">
        <v>6</v>
      </c>
      <c r="L68" s="10">
        <v>11</v>
      </c>
      <c r="O68" s="177"/>
      <c r="P68" s="7" t="s">
        <v>69</v>
      </c>
      <c r="Q68" s="8">
        <v>5</v>
      </c>
      <c r="R68" s="9">
        <v>6</v>
      </c>
      <c r="S68" s="10">
        <v>11</v>
      </c>
      <c r="V68" s="177"/>
      <c r="W68" s="7" t="s">
        <v>69</v>
      </c>
      <c r="X68" s="8">
        <v>476</v>
      </c>
      <c r="Y68" s="9">
        <v>355</v>
      </c>
      <c r="Z68" s="10">
        <v>831</v>
      </c>
      <c r="AC68" s="177"/>
      <c r="AD68" s="7" t="s">
        <v>69</v>
      </c>
      <c r="AE68" s="17">
        <f t="shared" si="6"/>
        <v>1.6129032258064515</v>
      </c>
      <c r="AF68" s="18">
        <f t="shared" si="7"/>
        <v>2.6905829596412558</v>
      </c>
      <c r="AG68" s="20">
        <f t="shared" si="6"/>
        <v>2.0637898686679175</v>
      </c>
      <c r="AJ68" s="177"/>
      <c r="AK68" s="7" t="s">
        <v>69</v>
      </c>
      <c r="AL68" s="17">
        <f t="shared" si="2"/>
        <v>1.0395010395010396</v>
      </c>
      <c r="AM68" s="18">
        <f t="shared" si="3"/>
        <v>1.662049861495845</v>
      </c>
      <c r="AN68" s="20">
        <f t="shared" si="3"/>
        <v>1.3064133016627077</v>
      </c>
    </row>
    <row r="69" spans="1:40">
      <c r="A69" s="177"/>
      <c r="B69" s="7" t="s">
        <v>70</v>
      </c>
      <c r="C69" s="8">
        <v>1629</v>
      </c>
      <c r="D69" s="9">
        <v>838</v>
      </c>
      <c r="E69" s="10">
        <v>2467</v>
      </c>
      <c r="H69" s="177"/>
      <c r="I69" s="7" t="s">
        <v>70</v>
      </c>
      <c r="J69" s="8">
        <v>11</v>
      </c>
      <c r="K69" s="9">
        <v>26</v>
      </c>
      <c r="L69" s="10">
        <v>37</v>
      </c>
      <c r="O69" s="177"/>
      <c r="P69" s="7" t="s">
        <v>70</v>
      </c>
      <c r="Q69" s="8">
        <v>11</v>
      </c>
      <c r="R69" s="9">
        <v>31</v>
      </c>
      <c r="S69" s="10">
        <v>42</v>
      </c>
      <c r="V69" s="177"/>
      <c r="W69" s="7" t="s">
        <v>70</v>
      </c>
      <c r="X69" s="8">
        <v>2561</v>
      </c>
      <c r="Y69" s="9">
        <v>1459</v>
      </c>
      <c r="Z69" s="10">
        <v>4020</v>
      </c>
      <c r="AC69" s="177"/>
      <c r="AD69" s="7" t="s">
        <v>70</v>
      </c>
      <c r="AE69" s="17">
        <f t="shared" si="6"/>
        <v>0.67526089625537145</v>
      </c>
      <c r="AF69" s="18">
        <f t="shared" si="7"/>
        <v>3.6992840095465391</v>
      </c>
      <c r="AG69" s="20">
        <f t="shared" si="6"/>
        <v>1.7024726388325904</v>
      </c>
      <c r="AJ69" s="177"/>
      <c r="AK69" s="7" t="s">
        <v>70</v>
      </c>
      <c r="AL69" s="17">
        <f t="shared" si="2"/>
        <v>0.42768273716951788</v>
      </c>
      <c r="AM69" s="18">
        <f t="shared" si="3"/>
        <v>2.0805369127516777</v>
      </c>
      <c r="AN69" s="20">
        <f t="shared" si="3"/>
        <v>1.0339734121122599</v>
      </c>
    </row>
    <row r="70" spans="1:40">
      <c r="A70" s="177"/>
      <c r="B70" s="7" t="s">
        <v>71</v>
      </c>
      <c r="C70" s="8">
        <v>325</v>
      </c>
      <c r="D70" s="9">
        <v>273</v>
      </c>
      <c r="E70" s="10">
        <v>598</v>
      </c>
      <c r="H70" s="177"/>
      <c r="I70" s="7" t="s">
        <v>71</v>
      </c>
      <c r="J70" s="8">
        <v>0</v>
      </c>
      <c r="K70" s="9">
        <v>10</v>
      </c>
      <c r="L70" s="10">
        <v>10</v>
      </c>
      <c r="O70" s="177"/>
      <c r="P70" s="7" t="s">
        <v>71</v>
      </c>
      <c r="Q70" s="8">
        <v>0</v>
      </c>
      <c r="R70" s="9">
        <v>11</v>
      </c>
      <c r="S70" s="10">
        <v>11</v>
      </c>
      <c r="V70" s="177"/>
      <c r="W70" s="7" t="s">
        <v>71</v>
      </c>
      <c r="X70" s="8">
        <v>493</v>
      </c>
      <c r="Y70" s="9">
        <v>461</v>
      </c>
      <c r="Z70" s="10">
        <v>954</v>
      </c>
      <c r="AC70" s="177"/>
      <c r="AD70" s="7" t="s">
        <v>71</v>
      </c>
      <c r="AE70" s="17">
        <f t="shared" si="6"/>
        <v>0</v>
      </c>
      <c r="AF70" s="18">
        <f t="shared" si="7"/>
        <v>4.0293040293040292</v>
      </c>
      <c r="AG70" s="20">
        <f t="shared" si="6"/>
        <v>1.8394648829431439</v>
      </c>
      <c r="AJ70" s="177"/>
      <c r="AK70" s="7" t="s">
        <v>71</v>
      </c>
      <c r="AL70" s="17">
        <f t="shared" ref="AL70:AL112" si="8">IF(Q70+X70&gt;0,Q70/(Q70+X70)*100,"-")</f>
        <v>0</v>
      </c>
      <c r="AM70" s="18">
        <f t="shared" ref="AM70:AN112" si="9">IF(R70+Y70&gt;0,R70/(R70+Y70)*100,"-")</f>
        <v>2.3305084745762712</v>
      </c>
      <c r="AN70" s="20">
        <f t="shared" si="9"/>
        <v>1.1398963730569949</v>
      </c>
    </row>
    <row r="71" spans="1:40">
      <c r="A71" s="177"/>
      <c r="B71" s="7" t="s">
        <v>72</v>
      </c>
      <c r="C71" s="8">
        <v>556</v>
      </c>
      <c r="D71" s="9">
        <v>292</v>
      </c>
      <c r="E71" s="10">
        <v>848</v>
      </c>
      <c r="H71" s="177"/>
      <c r="I71" s="7" t="s">
        <v>72</v>
      </c>
      <c r="J71" s="8">
        <v>8</v>
      </c>
      <c r="K71" s="9">
        <v>10</v>
      </c>
      <c r="L71" s="10">
        <v>18</v>
      </c>
      <c r="O71" s="177"/>
      <c r="P71" s="7" t="s">
        <v>72</v>
      </c>
      <c r="Q71" s="8">
        <v>8</v>
      </c>
      <c r="R71" s="9">
        <v>11</v>
      </c>
      <c r="S71" s="10">
        <v>19</v>
      </c>
      <c r="V71" s="177"/>
      <c r="W71" s="7" t="s">
        <v>72</v>
      </c>
      <c r="X71" s="8">
        <v>765</v>
      </c>
      <c r="Y71" s="9">
        <v>473</v>
      </c>
      <c r="Z71" s="10">
        <v>1238</v>
      </c>
      <c r="AC71" s="177"/>
      <c r="AD71" s="7" t="s">
        <v>72</v>
      </c>
      <c r="AE71" s="17">
        <f t="shared" si="6"/>
        <v>1.4388489208633095</v>
      </c>
      <c r="AF71" s="18">
        <f t="shared" si="7"/>
        <v>3.7671232876712328</v>
      </c>
      <c r="AG71" s="20">
        <f t="shared" si="6"/>
        <v>2.2405660377358489</v>
      </c>
      <c r="AJ71" s="177"/>
      <c r="AK71" s="7" t="s">
        <v>72</v>
      </c>
      <c r="AL71" s="17">
        <f t="shared" si="8"/>
        <v>1.0349288486416559</v>
      </c>
      <c r="AM71" s="18">
        <f t="shared" si="9"/>
        <v>2.2727272727272729</v>
      </c>
      <c r="AN71" s="20">
        <f t="shared" si="9"/>
        <v>1.511535401750199</v>
      </c>
    </row>
    <row r="72" spans="1:40">
      <c r="A72" s="177"/>
      <c r="B72" s="7" t="s">
        <v>73</v>
      </c>
      <c r="C72" s="8">
        <v>692</v>
      </c>
      <c r="D72" s="9">
        <v>193</v>
      </c>
      <c r="E72" s="10">
        <v>885</v>
      </c>
      <c r="H72" s="177"/>
      <c r="I72" s="7" t="s">
        <v>73</v>
      </c>
      <c r="J72" s="8">
        <v>10</v>
      </c>
      <c r="K72" s="9">
        <v>3</v>
      </c>
      <c r="L72" s="10">
        <v>13</v>
      </c>
      <c r="O72" s="177"/>
      <c r="P72" s="7" t="s">
        <v>73</v>
      </c>
      <c r="Q72" s="8">
        <v>10</v>
      </c>
      <c r="R72" s="9">
        <v>3</v>
      </c>
      <c r="S72" s="10">
        <v>13</v>
      </c>
      <c r="V72" s="177"/>
      <c r="W72" s="7" t="s">
        <v>73</v>
      </c>
      <c r="X72" s="8">
        <v>951</v>
      </c>
      <c r="Y72" s="9">
        <v>310</v>
      </c>
      <c r="Z72" s="10">
        <v>1261</v>
      </c>
      <c r="AC72" s="177"/>
      <c r="AD72" s="7" t="s">
        <v>73</v>
      </c>
      <c r="AE72" s="17">
        <f t="shared" si="6"/>
        <v>1.4450867052023122</v>
      </c>
      <c r="AF72" s="18">
        <f t="shared" si="7"/>
        <v>1.5544041450777202</v>
      </c>
      <c r="AG72" s="20">
        <f t="shared" si="6"/>
        <v>1.4689265536723164</v>
      </c>
      <c r="AJ72" s="177"/>
      <c r="AK72" s="7" t="s">
        <v>73</v>
      </c>
      <c r="AL72" s="17">
        <f t="shared" si="8"/>
        <v>1.0405827263267431</v>
      </c>
      <c r="AM72" s="18">
        <f t="shared" si="9"/>
        <v>0.95846645367412142</v>
      </c>
      <c r="AN72" s="20">
        <f t="shared" si="9"/>
        <v>1.0204081632653061</v>
      </c>
    </row>
    <row r="73" spans="1:40">
      <c r="A73" s="177"/>
      <c r="B73" s="7" t="s">
        <v>74</v>
      </c>
      <c r="C73" s="8">
        <v>482</v>
      </c>
      <c r="D73" s="9">
        <v>332</v>
      </c>
      <c r="E73" s="10">
        <v>814</v>
      </c>
      <c r="H73" s="177"/>
      <c r="I73" s="7" t="s">
        <v>74</v>
      </c>
      <c r="J73" s="8">
        <v>12</v>
      </c>
      <c r="K73" s="9">
        <v>20</v>
      </c>
      <c r="L73" s="10">
        <v>32</v>
      </c>
      <c r="O73" s="177"/>
      <c r="P73" s="7" t="s">
        <v>74</v>
      </c>
      <c r="Q73" s="8">
        <v>13</v>
      </c>
      <c r="R73" s="9">
        <v>20</v>
      </c>
      <c r="S73" s="10">
        <v>33</v>
      </c>
      <c r="V73" s="177"/>
      <c r="W73" s="7" t="s">
        <v>74</v>
      </c>
      <c r="X73" s="8">
        <v>670</v>
      </c>
      <c r="Y73" s="9">
        <v>560</v>
      </c>
      <c r="Z73" s="10">
        <v>1230</v>
      </c>
      <c r="AC73" s="177"/>
      <c r="AD73" s="7" t="s">
        <v>74</v>
      </c>
      <c r="AE73" s="17">
        <f t="shared" si="6"/>
        <v>2.6970954356846475</v>
      </c>
      <c r="AF73" s="18">
        <f t="shared" si="7"/>
        <v>6.024096385542169</v>
      </c>
      <c r="AG73" s="20">
        <f t="shared" si="6"/>
        <v>4.0540540540540544</v>
      </c>
      <c r="AJ73" s="177"/>
      <c r="AK73" s="7" t="s">
        <v>74</v>
      </c>
      <c r="AL73" s="17">
        <f t="shared" si="8"/>
        <v>1.9033674963396781</v>
      </c>
      <c r="AM73" s="18">
        <f t="shared" si="9"/>
        <v>3.4482758620689653</v>
      </c>
      <c r="AN73" s="20">
        <f t="shared" si="9"/>
        <v>2.6128266033254155</v>
      </c>
    </row>
    <row r="74" spans="1:40" ht="22.5">
      <c r="A74" s="177"/>
      <c r="B74" s="7" t="s">
        <v>75</v>
      </c>
      <c r="C74" s="8">
        <v>205</v>
      </c>
      <c r="D74" s="9">
        <v>135</v>
      </c>
      <c r="E74" s="10">
        <v>340</v>
      </c>
      <c r="H74" s="177"/>
      <c r="I74" s="7" t="s">
        <v>75</v>
      </c>
      <c r="J74" s="8">
        <v>0</v>
      </c>
      <c r="K74" s="9">
        <v>8</v>
      </c>
      <c r="L74" s="10">
        <v>8</v>
      </c>
      <c r="O74" s="177"/>
      <c r="P74" s="7" t="s">
        <v>75</v>
      </c>
      <c r="Q74" s="8">
        <v>0</v>
      </c>
      <c r="R74" s="9">
        <v>11</v>
      </c>
      <c r="S74" s="10">
        <v>11</v>
      </c>
      <c r="V74" s="177"/>
      <c r="W74" s="7" t="s">
        <v>75</v>
      </c>
      <c r="X74" s="8">
        <v>293</v>
      </c>
      <c r="Y74" s="9">
        <v>234</v>
      </c>
      <c r="Z74" s="10">
        <v>527</v>
      </c>
      <c r="AC74" s="177"/>
      <c r="AD74" s="7" t="s">
        <v>75</v>
      </c>
      <c r="AE74" s="17">
        <f t="shared" si="6"/>
        <v>0</v>
      </c>
      <c r="AF74" s="18">
        <f t="shared" si="7"/>
        <v>8.1481481481481488</v>
      </c>
      <c r="AG74" s="20">
        <f t="shared" si="6"/>
        <v>3.2352941176470593</v>
      </c>
      <c r="AJ74" s="177"/>
      <c r="AK74" s="7" t="s">
        <v>75</v>
      </c>
      <c r="AL74" s="17">
        <f t="shared" si="8"/>
        <v>0</v>
      </c>
      <c r="AM74" s="18">
        <f t="shared" si="9"/>
        <v>4.4897959183673466</v>
      </c>
      <c r="AN74" s="20">
        <f t="shared" si="9"/>
        <v>2.0446096654275094</v>
      </c>
    </row>
    <row r="75" spans="1:40">
      <c r="A75" s="177"/>
      <c r="B75" s="7" t="s">
        <v>76</v>
      </c>
      <c r="C75" s="8">
        <v>789</v>
      </c>
      <c r="D75" s="9">
        <v>449</v>
      </c>
      <c r="E75" s="10">
        <v>1238</v>
      </c>
      <c r="H75" s="177"/>
      <c r="I75" s="7" t="s">
        <v>76</v>
      </c>
      <c r="J75" s="8">
        <v>4</v>
      </c>
      <c r="K75" s="9">
        <v>33</v>
      </c>
      <c r="L75" s="10">
        <v>37</v>
      </c>
      <c r="O75" s="177"/>
      <c r="P75" s="7" t="s">
        <v>76</v>
      </c>
      <c r="Q75" s="8">
        <v>7</v>
      </c>
      <c r="R75" s="9">
        <v>51</v>
      </c>
      <c r="S75" s="10">
        <v>58</v>
      </c>
      <c r="V75" s="177"/>
      <c r="W75" s="7" t="s">
        <v>76</v>
      </c>
      <c r="X75" s="8">
        <v>1335</v>
      </c>
      <c r="Y75" s="9">
        <v>868</v>
      </c>
      <c r="Z75" s="10">
        <v>2203</v>
      </c>
      <c r="AC75" s="177"/>
      <c r="AD75" s="7" t="s">
        <v>76</v>
      </c>
      <c r="AE75" s="17">
        <f t="shared" si="6"/>
        <v>0.88719898605830161</v>
      </c>
      <c r="AF75" s="18">
        <f t="shared" si="7"/>
        <v>11.358574610244988</v>
      </c>
      <c r="AG75" s="20">
        <f t="shared" si="6"/>
        <v>4.6849757673667201</v>
      </c>
      <c r="AJ75" s="177"/>
      <c r="AK75" s="7" t="s">
        <v>76</v>
      </c>
      <c r="AL75" s="17">
        <f t="shared" si="8"/>
        <v>0.52160953800298071</v>
      </c>
      <c r="AM75" s="18">
        <f t="shared" si="9"/>
        <v>5.549510337323178</v>
      </c>
      <c r="AN75" s="20">
        <f t="shared" si="9"/>
        <v>2.5652366209641753</v>
      </c>
    </row>
    <row r="76" spans="1:40">
      <c r="A76" s="177"/>
      <c r="B76" s="7" t="s">
        <v>77</v>
      </c>
      <c r="C76" s="8">
        <v>2547</v>
      </c>
      <c r="D76" s="9">
        <v>1080</v>
      </c>
      <c r="E76" s="10">
        <v>3627</v>
      </c>
      <c r="H76" s="177"/>
      <c r="I76" s="7" t="s">
        <v>77</v>
      </c>
      <c r="J76" s="8">
        <v>22</v>
      </c>
      <c r="K76" s="9">
        <v>29</v>
      </c>
      <c r="L76" s="10">
        <v>51</v>
      </c>
      <c r="O76" s="177"/>
      <c r="P76" s="7" t="s">
        <v>77</v>
      </c>
      <c r="Q76" s="8">
        <v>22</v>
      </c>
      <c r="R76" s="9">
        <v>36</v>
      </c>
      <c r="S76" s="10">
        <v>58</v>
      </c>
      <c r="V76" s="177"/>
      <c r="W76" s="7" t="s">
        <v>77</v>
      </c>
      <c r="X76" s="8">
        <v>3922</v>
      </c>
      <c r="Y76" s="9">
        <v>1977</v>
      </c>
      <c r="Z76" s="10">
        <v>5899</v>
      </c>
      <c r="AC76" s="177"/>
      <c r="AD76" s="7" t="s">
        <v>77</v>
      </c>
      <c r="AE76" s="17">
        <f t="shared" si="6"/>
        <v>0.8637612877895563</v>
      </c>
      <c r="AF76" s="18">
        <f t="shared" si="7"/>
        <v>3.3333333333333335</v>
      </c>
      <c r="AG76" s="20">
        <f t="shared" si="6"/>
        <v>1.5991177281499864</v>
      </c>
      <c r="AJ76" s="177"/>
      <c r="AK76" s="7" t="s">
        <v>77</v>
      </c>
      <c r="AL76" s="17">
        <f t="shared" si="8"/>
        <v>0.55780933062880322</v>
      </c>
      <c r="AM76" s="18">
        <f t="shared" si="9"/>
        <v>1.7883755588673622</v>
      </c>
      <c r="AN76" s="20">
        <f t="shared" si="9"/>
        <v>0.97364445190532134</v>
      </c>
    </row>
    <row r="77" spans="1:40">
      <c r="A77" s="177"/>
      <c r="B77" s="7" t="s">
        <v>78</v>
      </c>
      <c r="C77" s="8">
        <v>850</v>
      </c>
      <c r="D77" s="9">
        <v>322</v>
      </c>
      <c r="E77" s="10">
        <v>1172</v>
      </c>
      <c r="H77" s="177"/>
      <c r="I77" s="7" t="s">
        <v>78</v>
      </c>
      <c r="J77" s="8">
        <v>3</v>
      </c>
      <c r="K77" s="9">
        <v>13</v>
      </c>
      <c r="L77" s="10">
        <v>16</v>
      </c>
      <c r="O77" s="177"/>
      <c r="P77" s="7" t="s">
        <v>78</v>
      </c>
      <c r="Q77" s="8">
        <v>3</v>
      </c>
      <c r="R77" s="9">
        <v>15</v>
      </c>
      <c r="S77" s="10">
        <v>18</v>
      </c>
      <c r="V77" s="177"/>
      <c r="W77" s="7" t="s">
        <v>78</v>
      </c>
      <c r="X77" s="8">
        <v>1385</v>
      </c>
      <c r="Y77" s="9">
        <v>614</v>
      </c>
      <c r="Z77" s="10">
        <v>1999</v>
      </c>
      <c r="AC77" s="177"/>
      <c r="AD77" s="7" t="s">
        <v>78</v>
      </c>
      <c r="AE77" s="17">
        <f t="shared" si="6"/>
        <v>0.35294117647058826</v>
      </c>
      <c r="AF77" s="18">
        <f t="shared" si="7"/>
        <v>4.658385093167702</v>
      </c>
      <c r="AG77" s="20">
        <f t="shared" si="6"/>
        <v>1.5358361774744027</v>
      </c>
      <c r="AJ77" s="177"/>
      <c r="AK77" s="7" t="s">
        <v>78</v>
      </c>
      <c r="AL77" s="17">
        <f t="shared" si="8"/>
        <v>0.21613832853025938</v>
      </c>
      <c r="AM77" s="18">
        <f t="shared" si="9"/>
        <v>2.3847376788553261</v>
      </c>
      <c r="AN77" s="20">
        <f t="shared" si="9"/>
        <v>0.89241447694595932</v>
      </c>
    </row>
    <row r="78" spans="1:40">
      <c r="A78" s="177"/>
      <c r="B78" s="7" t="s">
        <v>79</v>
      </c>
      <c r="C78" s="8">
        <v>640</v>
      </c>
      <c r="D78" s="9">
        <v>393</v>
      </c>
      <c r="E78" s="10">
        <v>1033</v>
      </c>
      <c r="H78" s="177"/>
      <c r="I78" s="7" t="s">
        <v>79</v>
      </c>
      <c r="J78" s="8">
        <v>4</v>
      </c>
      <c r="K78" s="9">
        <v>19</v>
      </c>
      <c r="L78" s="10">
        <v>23</v>
      </c>
      <c r="O78" s="177"/>
      <c r="P78" s="7" t="s">
        <v>79</v>
      </c>
      <c r="Q78" s="8">
        <v>4</v>
      </c>
      <c r="R78" s="9">
        <v>19</v>
      </c>
      <c r="S78" s="10">
        <v>23</v>
      </c>
      <c r="V78" s="177"/>
      <c r="W78" s="7" t="s">
        <v>79</v>
      </c>
      <c r="X78" s="8">
        <v>981</v>
      </c>
      <c r="Y78" s="9">
        <v>692</v>
      </c>
      <c r="Z78" s="10">
        <v>1673</v>
      </c>
      <c r="AC78" s="177"/>
      <c r="AD78" s="7" t="s">
        <v>79</v>
      </c>
      <c r="AE78" s="17">
        <f t="shared" si="6"/>
        <v>0.625</v>
      </c>
      <c r="AF78" s="18">
        <f t="shared" si="7"/>
        <v>4.8346055979643765</v>
      </c>
      <c r="AG78" s="20">
        <f t="shared" si="6"/>
        <v>2.2265246853823815</v>
      </c>
      <c r="AJ78" s="177"/>
      <c r="AK78" s="7" t="s">
        <v>79</v>
      </c>
      <c r="AL78" s="17">
        <f t="shared" si="8"/>
        <v>0.40609137055837563</v>
      </c>
      <c r="AM78" s="18">
        <f t="shared" si="9"/>
        <v>2.6722925457102673</v>
      </c>
      <c r="AN78" s="20">
        <f t="shared" si="9"/>
        <v>1.3561320754716981</v>
      </c>
    </row>
    <row r="79" spans="1:40">
      <c r="A79" s="177"/>
      <c r="B79" s="7" t="s">
        <v>80</v>
      </c>
      <c r="C79" s="8">
        <v>1266</v>
      </c>
      <c r="D79" s="9">
        <v>512</v>
      </c>
      <c r="E79" s="10">
        <v>1778</v>
      </c>
      <c r="H79" s="177"/>
      <c r="I79" s="7" t="s">
        <v>80</v>
      </c>
      <c r="J79" s="8">
        <v>15</v>
      </c>
      <c r="K79" s="9">
        <v>16</v>
      </c>
      <c r="L79" s="10">
        <v>31</v>
      </c>
      <c r="O79" s="177"/>
      <c r="P79" s="7" t="s">
        <v>80</v>
      </c>
      <c r="Q79" s="8">
        <v>15</v>
      </c>
      <c r="R79" s="9">
        <v>18</v>
      </c>
      <c r="S79" s="10">
        <v>33</v>
      </c>
      <c r="V79" s="177"/>
      <c r="W79" s="7" t="s">
        <v>80</v>
      </c>
      <c r="X79" s="8">
        <v>1978</v>
      </c>
      <c r="Y79" s="9">
        <v>949</v>
      </c>
      <c r="Z79" s="10">
        <v>2927</v>
      </c>
      <c r="AC79" s="177"/>
      <c r="AD79" s="7" t="s">
        <v>80</v>
      </c>
      <c r="AE79" s="17">
        <f t="shared" si="6"/>
        <v>1.1848341232227488</v>
      </c>
      <c r="AF79" s="18">
        <f t="shared" si="7"/>
        <v>3.515625</v>
      </c>
      <c r="AG79" s="20">
        <f t="shared" si="6"/>
        <v>1.8560179977502811</v>
      </c>
      <c r="AJ79" s="177"/>
      <c r="AK79" s="7" t="s">
        <v>80</v>
      </c>
      <c r="AL79" s="17">
        <f t="shared" si="8"/>
        <v>0.7526342197691922</v>
      </c>
      <c r="AM79" s="18">
        <f t="shared" si="9"/>
        <v>1.8614270941054809</v>
      </c>
      <c r="AN79" s="20">
        <f t="shared" si="9"/>
        <v>1.1148648648648649</v>
      </c>
    </row>
    <row r="80" spans="1:40">
      <c r="A80" s="177"/>
      <c r="B80" s="7" t="s">
        <v>81</v>
      </c>
      <c r="C80" s="8">
        <v>279</v>
      </c>
      <c r="D80" s="9">
        <v>278</v>
      </c>
      <c r="E80" s="10">
        <v>557</v>
      </c>
      <c r="H80" s="177"/>
      <c r="I80" s="7" t="s">
        <v>81</v>
      </c>
      <c r="J80" s="8">
        <v>1</v>
      </c>
      <c r="K80" s="9">
        <v>19</v>
      </c>
      <c r="L80" s="10">
        <v>20</v>
      </c>
      <c r="O80" s="177"/>
      <c r="P80" s="7" t="s">
        <v>81</v>
      </c>
      <c r="Q80" s="8">
        <v>1</v>
      </c>
      <c r="R80" s="9">
        <v>23</v>
      </c>
      <c r="S80" s="10">
        <v>24</v>
      </c>
      <c r="V80" s="177"/>
      <c r="W80" s="7" t="s">
        <v>81</v>
      </c>
      <c r="X80" s="8">
        <v>403</v>
      </c>
      <c r="Y80" s="9">
        <v>516</v>
      </c>
      <c r="Z80" s="10">
        <v>919</v>
      </c>
      <c r="AC80" s="177"/>
      <c r="AD80" s="7" t="s">
        <v>81</v>
      </c>
      <c r="AE80" s="17">
        <f t="shared" ref="AE80:AG112" si="10">Q80/C80*100</f>
        <v>0.35842293906810035</v>
      </c>
      <c r="AF80" s="18">
        <f t="shared" ref="AF80:AF112" si="11">R80/D80*100</f>
        <v>8.2733812949640289</v>
      </c>
      <c r="AG80" s="20">
        <f t="shared" si="10"/>
        <v>4.3087971274685817</v>
      </c>
      <c r="AJ80" s="177"/>
      <c r="AK80" s="7" t="s">
        <v>81</v>
      </c>
      <c r="AL80" s="17">
        <f t="shared" si="8"/>
        <v>0.24752475247524752</v>
      </c>
      <c r="AM80" s="18">
        <f t="shared" si="9"/>
        <v>4.2671614100185531</v>
      </c>
      <c r="AN80" s="20">
        <f t="shared" si="9"/>
        <v>2.5450689289501591</v>
      </c>
    </row>
    <row r="81" spans="1:40">
      <c r="A81" s="177"/>
      <c r="B81" s="7" t="s">
        <v>82</v>
      </c>
      <c r="C81" s="8">
        <v>263</v>
      </c>
      <c r="D81" s="9">
        <v>159</v>
      </c>
      <c r="E81" s="10">
        <v>422</v>
      </c>
      <c r="H81" s="177"/>
      <c r="I81" s="7" t="s">
        <v>82</v>
      </c>
      <c r="J81" s="8">
        <v>2</v>
      </c>
      <c r="K81" s="9">
        <v>14</v>
      </c>
      <c r="L81" s="10">
        <v>16</v>
      </c>
      <c r="O81" s="177"/>
      <c r="P81" s="7" t="s">
        <v>82</v>
      </c>
      <c r="Q81" s="8">
        <v>2</v>
      </c>
      <c r="R81" s="9">
        <v>19</v>
      </c>
      <c r="S81" s="10">
        <v>21</v>
      </c>
      <c r="V81" s="177"/>
      <c r="W81" s="7" t="s">
        <v>82</v>
      </c>
      <c r="X81" s="8">
        <v>395</v>
      </c>
      <c r="Y81" s="9">
        <v>295</v>
      </c>
      <c r="Z81" s="10">
        <v>690</v>
      </c>
      <c r="AC81" s="177"/>
      <c r="AD81" s="7" t="s">
        <v>82</v>
      </c>
      <c r="AE81" s="17">
        <f t="shared" si="10"/>
        <v>0.76045627376425851</v>
      </c>
      <c r="AF81" s="18">
        <f t="shared" si="11"/>
        <v>11.949685534591195</v>
      </c>
      <c r="AG81" s="20">
        <f t="shared" si="10"/>
        <v>4.9763033175355451</v>
      </c>
      <c r="AJ81" s="177"/>
      <c r="AK81" s="7" t="s">
        <v>82</v>
      </c>
      <c r="AL81" s="17">
        <f t="shared" si="8"/>
        <v>0.50377833753148615</v>
      </c>
      <c r="AM81" s="18">
        <f t="shared" si="9"/>
        <v>6.0509554140127388</v>
      </c>
      <c r="AN81" s="20">
        <f t="shared" si="9"/>
        <v>2.9535864978902953</v>
      </c>
    </row>
    <row r="82" spans="1:40">
      <c r="A82" s="177"/>
      <c r="B82" s="7" t="s">
        <v>83</v>
      </c>
      <c r="C82" s="8">
        <v>543</v>
      </c>
      <c r="D82" s="9">
        <v>421</v>
      </c>
      <c r="E82" s="10">
        <v>964</v>
      </c>
      <c r="H82" s="177"/>
      <c r="I82" s="7" t="s">
        <v>83</v>
      </c>
      <c r="J82" s="8">
        <v>14</v>
      </c>
      <c r="K82" s="9">
        <v>26</v>
      </c>
      <c r="L82" s="10">
        <v>40</v>
      </c>
      <c r="O82" s="177"/>
      <c r="P82" s="7" t="s">
        <v>83</v>
      </c>
      <c r="Q82" s="8">
        <v>15</v>
      </c>
      <c r="R82" s="9">
        <v>30</v>
      </c>
      <c r="S82" s="10">
        <v>45</v>
      </c>
      <c r="V82" s="177"/>
      <c r="W82" s="7" t="s">
        <v>83</v>
      </c>
      <c r="X82" s="8">
        <v>853</v>
      </c>
      <c r="Y82" s="9">
        <v>755</v>
      </c>
      <c r="Z82" s="10">
        <v>1608</v>
      </c>
      <c r="AC82" s="177"/>
      <c r="AD82" s="7" t="s">
        <v>83</v>
      </c>
      <c r="AE82" s="17">
        <f t="shared" si="10"/>
        <v>2.7624309392265194</v>
      </c>
      <c r="AF82" s="18">
        <f t="shared" si="11"/>
        <v>7.1258907363420425</v>
      </c>
      <c r="AG82" s="20">
        <f t="shared" si="10"/>
        <v>4.6680497925311206</v>
      </c>
      <c r="AJ82" s="177"/>
      <c r="AK82" s="7" t="s">
        <v>83</v>
      </c>
      <c r="AL82" s="17">
        <f t="shared" si="8"/>
        <v>1.7281105990783412</v>
      </c>
      <c r="AM82" s="18">
        <f t="shared" si="9"/>
        <v>3.8216560509554141</v>
      </c>
      <c r="AN82" s="20">
        <f t="shared" si="9"/>
        <v>2.7223230490018149</v>
      </c>
    </row>
    <row r="83" spans="1:40">
      <c r="A83" s="177"/>
      <c r="B83" s="7" t="s">
        <v>84</v>
      </c>
      <c r="C83" s="8">
        <v>277</v>
      </c>
      <c r="D83" s="9">
        <v>248</v>
      </c>
      <c r="E83" s="10">
        <v>525</v>
      </c>
      <c r="H83" s="177"/>
      <c r="I83" s="7" t="s">
        <v>84</v>
      </c>
      <c r="J83" s="8">
        <v>5</v>
      </c>
      <c r="K83" s="9">
        <v>20</v>
      </c>
      <c r="L83" s="10">
        <v>25</v>
      </c>
      <c r="O83" s="177"/>
      <c r="P83" s="7" t="s">
        <v>84</v>
      </c>
      <c r="Q83" s="8">
        <v>5</v>
      </c>
      <c r="R83" s="9">
        <v>22</v>
      </c>
      <c r="S83" s="10">
        <v>27</v>
      </c>
      <c r="V83" s="177"/>
      <c r="W83" s="7" t="s">
        <v>84</v>
      </c>
      <c r="X83" s="8">
        <v>450</v>
      </c>
      <c r="Y83" s="9">
        <v>433</v>
      </c>
      <c r="Z83" s="10">
        <v>883</v>
      </c>
      <c r="AC83" s="177"/>
      <c r="AD83" s="7" t="s">
        <v>84</v>
      </c>
      <c r="AE83" s="17">
        <f t="shared" si="10"/>
        <v>1.8050541516245486</v>
      </c>
      <c r="AF83" s="18">
        <f t="shared" si="11"/>
        <v>8.870967741935484</v>
      </c>
      <c r="AG83" s="20">
        <f t="shared" si="10"/>
        <v>5.1428571428571423</v>
      </c>
      <c r="AJ83" s="177"/>
      <c r="AK83" s="7" t="s">
        <v>84</v>
      </c>
      <c r="AL83" s="17">
        <f t="shared" si="8"/>
        <v>1.098901098901099</v>
      </c>
      <c r="AM83" s="18">
        <f t="shared" si="9"/>
        <v>4.8351648351648358</v>
      </c>
      <c r="AN83" s="20">
        <f t="shared" si="9"/>
        <v>2.9670329670329667</v>
      </c>
    </row>
    <row r="84" spans="1:40" ht="22.5">
      <c r="A84" s="177"/>
      <c r="B84" s="7" t="s">
        <v>85</v>
      </c>
      <c r="C84" s="8">
        <v>591</v>
      </c>
      <c r="D84" s="9">
        <v>378</v>
      </c>
      <c r="E84" s="10">
        <v>969</v>
      </c>
      <c r="H84" s="177"/>
      <c r="I84" s="7" t="s">
        <v>85</v>
      </c>
      <c r="J84" s="8">
        <v>10</v>
      </c>
      <c r="K84" s="9">
        <v>17</v>
      </c>
      <c r="L84" s="10">
        <v>27</v>
      </c>
      <c r="O84" s="177"/>
      <c r="P84" s="7" t="s">
        <v>85</v>
      </c>
      <c r="Q84" s="8">
        <v>10</v>
      </c>
      <c r="R84" s="9">
        <v>19</v>
      </c>
      <c r="S84" s="10">
        <v>29</v>
      </c>
      <c r="V84" s="177"/>
      <c r="W84" s="7" t="s">
        <v>85</v>
      </c>
      <c r="X84" s="8">
        <v>942</v>
      </c>
      <c r="Y84" s="9">
        <v>642</v>
      </c>
      <c r="Z84" s="10">
        <v>1584</v>
      </c>
      <c r="AC84" s="177"/>
      <c r="AD84" s="7" t="s">
        <v>85</v>
      </c>
      <c r="AE84" s="17">
        <f t="shared" si="10"/>
        <v>1.6920473773265652</v>
      </c>
      <c r="AF84" s="18">
        <f t="shared" si="11"/>
        <v>5.0264550264550261</v>
      </c>
      <c r="AG84" s="20">
        <f t="shared" si="10"/>
        <v>2.9927760577915374</v>
      </c>
      <c r="AJ84" s="177"/>
      <c r="AK84" s="7" t="s">
        <v>85</v>
      </c>
      <c r="AL84" s="17">
        <f t="shared" si="8"/>
        <v>1.0504201680672269</v>
      </c>
      <c r="AM84" s="18">
        <f t="shared" si="9"/>
        <v>2.8744326777609683</v>
      </c>
      <c r="AN84" s="20">
        <f t="shared" si="9"/>
        <v>1.7978921264724117</v>
      </c>
    </row>
    <row r="85" spans="1:40">
      <c r="A85" s="177"/>
      <c r="B85" s="7" t="s">
        <v>86</v>
      </c>
      <c r="C85" s="8">
        <v>810</v>
      </c>
      <c r="D85" s="9">
        <v>217</v>
      </c>
      <c r="E85" s="10">
        <v>1027</v>
      </c>
      <c r="H85" s="177"/>
      <c r="I85" s="7" t="s">
        <v>86</v>
      </c>
      <c r="J85" s="8">
        <v>12</v>
      </c>
      <c r="K85" s="9">
        <v>4</v>
      </c>
      <c r="L85" s="10">
        <v>16</v>
      </c>
      <c r="O85" s="177"/>
      <c r="P85" s="7" t="s">
        <v>86</v>
      </c>
      <c r="Q85" s="8">
        <v>12</v>
      </c>
      <c r="R85" s="9">
        <v>4</v>
      </c>
      <c r="S85" s="10">
        <v>16</v>
      </c>
      <c r="V85" s="177"/>
      <c r="W85" s="7" t="s">
        <v>86</v>
      </c>
      <c r="X85" s="8">
        <v>1160</v>
      </c>
      <c r="Y85" s="9">
        <v>352</v>
      </c>
      <c r="Z85" s="10">
        <v>1512</v>
      </c>
      <c r="AC85" s="177"/>
      <c r="AD85" s="7" t="s">
        <v>86</v>
      </c>
      <c r="AE85" s="17">
        <f t="shared" si="10"/>
        <v>1.4814814814814816</v>
      </c>
      <c r="AF85" s="18">
        <f t="shared" si="11"/>
        <v>1.8433179723502304</v>
      </c>
      <c r="AG85" s="20">
        <f t="shared" si="10"/>
        <v>1.5579357351509251</v>
      </c>
      <c r="AJ85" s="177"/>
      <c r="AK85" s="7" t="s">
        <v>86</v>
      </c>
      <c r="AL85" s="17">
        <f t="shared" si="8"/>
        <v>1.0238907849829351</v>
      </c>
      <c r="AM85" s="18">
        <f t="shared" si="9"/>
        <v>1.1235955056179776</v>
      </c>
      <c r="AN85" s="20">
        <f t="shared" si="9"/>
        <v>1.0471204188481675</v>
      </c>
    </row>
    <row r="86" spans="1:40">
      <c r="A86" s="177"/>
      <c r="B86" s="7" t="s">
        <v>87</v>
      </c>
      <c r="C86" s="8">
        <v>2382</v>
      </c>
      <c r="D86" s="9">
        <v>501</v>
      </c>
      <c r="E86" s="10">
        <v>2883</v>
      </c>
      <c r="H86" s="177"/>
      <c r="I86" s="7" t="s">
        <v>87</v>
      </c>
      <c r="J86" s="8">
        <v>20</v>
      </c>
      <c r="K86" s="9">
        <v>16</v>
      </c>
      <c r="L86" s="10">
        <v>36</v>
      </c>
      <c r="O86" s="177"/>
      <c r="P86" s="7" t="s">
        <v>87</v>
      </c>
      <c r="Q86" s="8">
        <v>22</v>
      </c>
      <c r="R86" s="9">
        <v>16</v>
      </c>
      <c r="S86" s="10">
        <v>38</v>
      </c>
      <c r="V86" s="177"/>
      <c r="W86" s="7" t="s">
        <v>87</v>
      </c>
      <c r="X86" s="8">
        <v>3259</v>
      </c>
      <c r="Y86" s="9">
        <v>856</v>
      </c>
      <c r="Z86" s="10">
        <v>4115</v>
      </c>
      <c r="AC86" s="177"/>
      <c r="AD86" s="7" t="s">
        <v>87</v>
      </c>
      <c r="AE86" s="17">
        <f t="shared" si="10"/>
        <v>0.92359361880772461</v>
      </c>
      <c r="AF86" s="18">
        <f t="shared" si="11"/>
        <v>3.1936127744510974</v>
      </c>
      <c r="AG86" s="20">
        <f t="shared" si="10"/>
        <v>1.3180714533472078</v>
      </c>
      <c r="AJ86" s="177"/>
      <c r="AK86" s="7" t="s">
        <v>87</v>
      </c>
      <c r="AL86" s="17">
        <f t="shared" si="8"/>
        <v>0.67052727826882053</v>
      </c>
      <c r="AM86" s="18">
        <f t="shared" si="9"/>
        <v>1.834862385321101</v>
      </c>
      <c r="AN86" s="20">
        <f t="shared" si="9"/>
        <v>0.91500120394895257</v>
      </c>
    </row>
    <row r="87" spans="1:40">
      <c r="A87" s="177"/>
      <c r="B87" s="7" t="s">
        <v>88</v>
      </c>
      <c r="C87" s="8">
        <v>1128</v>
      </c>
      <c r="D87" s="9">
        <v>376</v>
      </c>
      <c r="E87" s="10">
        <v>1504</v>
      </c>
      <c r="H87" s="177"/>
      <c r="I87" s="7" t="s">
        <v>88</v>
      </c>
      <c r="J87" s="8">
        <v>14</v>
      </c>
      <c r="K87" s="9">
        <v>17</v>
      </c>
      <c r="L87" s="10">
        <v>31</v>
      </c>
      <c r="O87" s="177"/>
      <c r="P87" s="7" t="s">
        <v>88</v>
      </c>
      <c r="Q87" s="8">
        <v>14</v>
      </c>
      <c r="R87" s="9">
        <v>21</v>
      </c>
      <c r="S87" s="10">
        <v>35</v>
      </c>
      <c r="V87" s="177"/>
      <c r="W87" s="7" t="s">
        <v>88</v>
      </c>
      <c r="X87" s="8">
        <v>1616</v>
      </c>
      <c r="Y87" s="9">
        <v>620</v>
      </c>
      <c r="Z87" s="10">
        <v>2236</v>
      </c>
      <c r="AC87" s="177"/>
      <c r="AD87" s="7" t="s">
        <v>88</v>
      </c>
      <c r="AE87" s="17">
        <f t="shared" si="10"/>
        <v>1.2411347517730498</v>
      </c>
      <c r="AF87" s="18">
        <f t="shared" si="11"/>
        <v>5.5851063829787231</v>
      </c>
      <c r="AG87" s="20">
        <f t="shared" si="10"/>
        <v>2.3271276595744679</v>
      </c>
      <c r="AJ87" s="177"/>
      <c r="AK87" s="7" t="s">
        <v>88</v>
      </c>
      <c r="AL87" s="17">
        <f t="shared" si="8"/>
        <v>0.85889570552147243</v>
      </c>
      <c r="AM87" s="18">
        <f t="shared" si="9"/>
        <v>3.2761310452418098</v>
      </c>
      <c r="AN87" s="20">
        <f t="shared" si="9"/>
        <v>1.5411712901805372</v>
      </c>
    </row>
    <row r="88" spans="1:40">
      <c r="A88" s="177"/>
      <c r="B88" s="7" t="s">
        <v>89</v>
      </c>
      <c r="C88" s="8">
        <v>328</v>
      </c>
      <c r="D88" s="9">
        <v>110</v>
      </c>
      <c r="E88" s="10">
        <v>438</v>
      </c>
      <c r="H88" s="177"/>
      <c r="I88" s="7" t="s">
        <v>89</v>
      </c>
      <c r="J88" s="8">
        <v>1</v>
      </c>
      <c r="K88" s="9">
        <v>5</v>
      </c>
      <c r="L88" s="10">
        <v>6</v>
      </c>
      <c r="O88" s="177"/>
      <c r="P88" s="7" t="s">
        <v>89</v>
      </c>
      <c r="Q88" s="8">
        <v>1</v>
      </c>
      <c r="R88" s="9">
        <v>5</v>
      </c>
      <c r="S88" s="10">
        <v>6</v>
      </c>
      <c r="V88" s="177"/>
      <c r="W88" s="7" t="s">
        <v>89</v>
      </c>
      <c r="X88" s="8">
        <v>474</v>
      </c>
      <c r="Y88" s="9">
        <v>185</v>
      </c>
      <c r="Z88" s="10">
        <v>659</v>
      </c>
      <c r="AC88" s="177"/>
      <c r="AD88" s="7" t="s">
        <v>89</v>
      </c>
      <c r="AE88" s="17">
        <f t="shared" si="10"/>
        <v>0.3048780487804878</v>
      </c>
      <c r="AF88" s="18">
        <f t="shared" si="11"/>
        <v>4.5454545454545459</v>
      </c>
      <c r="AG88" s="20">
        <f t="shared" si="10"/>
        <v>1.3698630136986301</v>
      </c>
      <c r="AJ88" s="177"/>
      <c r="AK88" s="7" t="s">
        <v>89</v>
      </c>
      <c r="AL88" s="17">
        <f t="shared" si="8"/>
        <v>0.21052631578947367</v>
      </c>
      <c r="AM88" s="18">
        <f t="shared" si="9"/>
        <v>2.6315789473684208</v>
      </c>
      <c r="AN88" s="20">
        <f t="shared" si="9"/>
        <v>0.90225563909774442</v>
      </c>
    </row>
    <row r="89" spans="1:40" ht="22.5">
      <c r="A89" s="177"/>
      <c r="B89" s="7" t="s">
        <v>90</v>
      </c>
      <c r="C89" s="8">
        <v>376</v>
      </c>
      <c r="D89" s="9">
        <v>120</v>
      </c>
      <c r="E89" s="10">
        <v>496</v>
      </c>
      <c r="H89" s="177"/>
      <c r="I89" s="7" t="s">
        <v>90</v>
      </c>
      <c r="J89" s="8">
        <v>3</v>
      </c>
      <c r="K89" s="9">
        <v>10</v>
      </c>
      <c r="L89" s="10">
        <v>13</v>
      </c>
      <c r="O89" s="177"/>
      <c r="P89" s="7" t="s">
        <v>90</v>
      </c>
      <c r="Q89" s="8">
        <v>3</v>
      </c>
      <c r="R89" s="9">
        <v>13</v>
      </c>
      <c r="S89" s="10">
        <v>16</v>
      </c>
      <c r="V89" s="177"/>
      <c r="W89" s="7" t="s">
        <v>90</v>
      </c>
      <c r="X89" s="8">
        <v>580</v>
      </c>
      <c r="Y89" s="9">
        <v>234</v>
      </c>
      <c r="Z89" s="10">
        <v>814</v>
      </c>
      <c r="AC89" s="177"/>
      <c r="AD89" s="7" t="s">
        <v>90</v>
      </c>
      <c r="AE89" s="17">
        <f t="shared" si="10"/>
        <v>0.7978723404255319</v>
      </c>
      <c r="AF89" s="18">
        <f t="shared" si="11"/>
        <v>10.833333333333334</v>
      </c>
      <c r="AG89" s="20">
        <f t="shared" si="10"/>
        <v>3.225806451612903</v>
      </c>
      <c r="AJ89" s="177"/>
      <c r="AK89" s="7" t="s">
        <v>90</v>
      </c>
      <c r="AL89" s="17">
        <f t="shared" si="8"/>
        <v>0.51457975986277882</v>
      </c>
      <c r="AM89" s="18">
        <f t="shared" si="9"/>
        <v>5.2631578947368416</v>
      </c>
      <c r="AN89" s="20">
        <f t="shared" si="9"/>
        <v>1.9277108433734942</v>
      </c>
    </row>
    <row r="90" spans="1:40">
      <c r="A90" s="177"/>
      <c r="B90" s="7" t="s">
        <v>91</v>
      </c>
      <c r="C90" s="8">
        <v>89</v>
      </c>
      <c r="D90" s="9">
        <v>97</v>
      </c>
      <c r="E90" s="10">
        <v>186</v>
      </c>
      <c r="H90" s="177"/>
      <c r="I90" s="7" t="s">
        <v>91</v>
      </c>
      <c r="J90" s="8">
        <v>4</v>
      </c>
      <c r="K90" s="9">
        <v>4</v>
      </c>
      <c r="L90" s="10">
        <v>8</v>
      </c>
      <c r="O90" s="177"/>
      <c r="P90" s="7" t="s">
        <v>91</v>
      </c>
      <c r="Q90" s="8">
        <v>4</v>
      </c>
      <c r="R90" s="9">
        <v>5</v>
      </c>
      <c r="S90" s="10">
        <v>9</v>
      </c>
      <c r="V90" s="177"/>
      <c r="W90" s="7" t="s">
        <v>91</v>
      </c>
      <c r="X90" s="8">
        <v>154</v>
      </c>
      <c r="Y90" s="9">
        <v>187</v>
      </c>
      <c r="Z90" s="10">
        <v>341</v>
      </c>
      <c r="AC90" s="177"/>
      <c r="AD90" s="7" t="s">
        <v>91</v>
      </c>
      <c r="AE90" s="17">
        <f t="shared" si="10"/>
        <v>4.4943820224719104</v>
      </c>
      <c r="AF90" s="18">
        <f t="shared" si="11"/>
        <v>5.1546391752577314</v>
      </c>
      <c r="AG90" s="20">
        <f t="shared" si="10"/>
        <v>4.838709677419355</v>
      </c>
      <c r="AJ90" s="177"/>
      <c r="AK90" s="7" t="s">
        <v>91</v>
      </c>
      <c r="AL90" s="17">
        <f t="shared" si="8"/>
        <v>2.5316455696202533</v>
      </c>
      <c r="AM90" s="18">
        <f t="shared" si="9"/>
        <v>2.604166666666667</v>
      </c>
      <c r="AN90" s="20">
        <f t="shared" si="9"/>
        <v>2.5714285714285712</v>
      </c>
    </row>
    <row r="91" spans="1:40">
      <c r="A91" s="177"/>
      <c r="B91" s="7" t="s">
        <v>92</v>
      </c>
      <c r="C91" s="8">
        <v>2241</v>
      </c>
      <c r="D91" s="9">
        <v>569</v>
      </c>
      <c r="E91" s="10">
        <v>2810</v>
      </c>
      <c r="H91" s="177"/>
      <c r="I91" s="7" t="s">
        <v>92</v>
      </c>
      <c r="J91" s="8">
        <v>25</v>
      </c>
      <c r="K91" s="9">
        <v>21</v>
      </c>
      <c r="L91" s="10">
        <v>46</v>
      </c>
      <c r="O91" s="177"/>
      <c r="P91" s="7" t="s">
        <v>92</v>
      </c>
      <c r="Q91" s="8">
        <v>26</v>
      </c>
      <c r="R91" s="9">
        <v>23</v>
      </c>
      <c r="S91" s="10">
        <v>49</v>
      </c>
      <c r="V91" s="177"/>
      <c r="W91" s="7" t="s">
        <v>92</v>
      </c>
      <c r="X91" s="8">
        <v>3221</v>
      </c>
      <c r="Y91" s="9">
        <v>945</v>
      </c>
      <c r="Z91" s="10">
        <v>4166</v>
      </c>
      <c r="AC91" s="177"/>
      <c r="AD91" s="7" t="s">
        <v>92</v>
      </c>
      <c r="AE91" s="17">
        <f t="shared" si="10"/>
        <v>1.1601963409192326</v>
      </c>
      <c r="AF91" s="18">
        <f t="shared" si="11"/>
        <v>4.0421792618629171</v>
      </c>
      <c r="AG91" s="20">
        <f t="shared" si="10"/>
        <v>1.7437722419928827</v>
      </c>
      <c r="AJ91" s="177"/>
      <c r="AK91" s="7" t="s">
        <v>92</v>
      </c>
      <c r="AL91" s="17">
        <f t="shared" si="8"/>
        <v>0.80073914382506939</v>
      </c>
      <c r="AM91" s="18">
        <f t="shared" si="9"/>
        <v>2.3760330578512399</v>
      </c>
      <c r="AN91" s="20">
        <f t="shared" si="9"/>
        <v>1.1625148279952551</v>
      </c>
    </row>
    <row r="92" spans="1:40">
      <c r="A92" s="177"/>
      <c r="B92" s="7" t="s">
        <v>93</v>
      </c>
      <c r="C92" s="8">
        <v>507</v>
      </c>
      <c r="D92" s="9">
        <v>242</v>
      </c>
      <c r="E92" s="10">
        <v>749</v>
      </c>
      <c r="H92" s="177"/>
      <c r="I92" s="7" t="s">
        <v>93</v>
      </c>
      <c r="J92" s="8">
        <v>8</v>
      </c>
      <c r="K92" s="9">
        <v>13</v>
      </c>
      <c r="L92" s="10">
        <v>21</v>
      </c>
      <c r="O92" s="177"/>
      <c r="P92" s="7" t="s">
        <v>93</v>
      </c>
      <c r="Q92" s="8">
        <v>8</v>
      </c>
      <c r="R92" s="9">
        <v>15</v>
      </c>
      <c r="S92" s="10">
        <v>23</v>
      </c>
      <c r="V92" s="177"/>
      <c r="W92" s="7" t="s">
        <v>93</v>
      </c>
      <c r="X92" s="8">
        <v>752</v>
      </c>
      <c r="Y92" s="9">
        <v>414</v>
      </c>
      <c r="Z92" s="10">
        <v>1166</v>
      </c>
      <c r="AC92" s="177"/>
      <c r="AD92" s="7" t="s">
        <v>93</v>
      </c>
      <c r="AE92" s="17">
        <f t="shared" si="10"/>
        <v>1.5779092702169626</v>
      </c>
      <c r="AF92" s="18">
        <f t="shared" si="11"/>
        <v>6.1983471074380168</v>
      </c>
      <c r="AG92" s="20">
        <f t="shared" si="10"/>
        <v>3.0707610146862483</v>
      </c>
      <c r="AJ92" s="177"/>
      <c r="AK92" s="7" t="s">
        <v>93</v>
      </c>
      <c r="AL92" s="17">
        <f t="shared" si="8"/>
        <v>1.0526315789473684</v>
      </c>
      <c r="AM92" s="18">
        <f t="shared" si="9"/>
        <v>3.4965034965034967</v>
      </c>
      <c r="AN92" s="20">
        <f t="shared" si="9"/>
        <v>1.9343986543313711</v>
      </c>
    </row>
    <row r="93" spans="1:40">
      <c r="A93" s="177"/>
      <c r="B93" s="7" t="s">
        <v>94</v>
      </c>
      <c r="C93" s="8">
        <v>702</v>
      </c>
      <c r="D93" s="9">
        <v>224</v>
      </c>
      <c r="E93" s="10">
        <v>926</v>
      </c>
      <c r="H93" s="177"/>
      <c r="I93" s="7" t="s">
        <v>94</v>
      </c>
      <c r="J93" s="8">
        <v>6</v>
      </c>
      <c r="K93" s="9">
        <v>12</v>
      </c>
      <c r="L93" s="10">
        <v>18</v>
      </c>
      <c r="O93" s="177"/>
      <c r="P93" s="7" t="s">
        <v>94</v>
      </c>
      <c r="Q93" s="8">
        <v>6</v>
      </c>
      <c r="R93" s="9">
        <v>12</v>
      </c>
      <c r="S93" s="10">
        <v>18</v>
      </c>
      <c r="V93" s="177"/>
      <c r="W93" s="7" t="s">
        <v>94</v>
      </c>
      <c r="X93" s="8">
        <v>1014</v>
      </c>
      <c r="Y93" s="9">
        <v>395</v>
      </c>
      <c r="Z93" s="10">
        <v>1409</v>
      </c>
      <c r="AC93" s="177"/>
      <c r="AD93" s="7" t="s">
        <v>94</v>
      </c>
      <c r="AE93" s="17">
        <f t="shared" si="10"/>
        <v>0.85470085470085477</v>
      </c>
      <c r="AF93" s="18">
        <f t="shared" si="11"/>
        <v>5.3571428571428568</v>
      </c>
      <c r="AG93" s="20">
        <f t="shared" si="10"/>
        <v>1.9438444924406046</v>
      </c>
      <c r="AJ93" s="177"/>
      <c r="AK93" s="7" t="s">
        <v>94</v>
      </c>
      <c r="AL93" s="17">
        <f t="shared" si="8"/>
        <v>0.58823529411764708</v>
      </c>
      <c r="AM93" s="18">
        <f t="shared" si="9"/>
        <v>2.9484029484029484</v>
      </c>
      <c r="AN93" s="20">
        <f t="shared" si="9"/>
        <v>1.2613875262789069</v>
      </c>
    </row>
    <row r="94" spans="1:40">
      <c r="A94" s="177"/>
      <c r="B94" s="7" t="s">
        <v>95</v>
      </c>
      <c r="C94" s="8">
        <v>871</v>
      </c>
      <c r="D94" s="9">
        <v>485</v>
      </c>
      <c r="E94" s="10">
        <v>1356</v>
      </c>
      <c r="H94" s="177"/>
      <c r="I94" s="7" t="s">
        <v>95</v>
      </c>
      <c r="J94" s="8">
        <v>7</v>
      </c>
      <c r="K94" s="9">
        <v>23</v>
      </c>
      <c r="L94" s="10">
        <v>30</v>
      </c>
      <c r="O94" s="177"/>
      <c r="P94" s="7" t="s">
        <v>95</v>
      </c>
      <c r="Q94" s="8">
        <v>7</v>
      </c>
      <c r="R94" s="9">
        <v>24</v>
      </c>
      <c r="S94" s="10">
        <v>31</v>
      </c>
      <c r="V94" s="177"/>
      <c r="W94" s="7" t="s">
        <v>95</v>
      </c>
      <c r="X94" s="8">
        <v>1246</v>
      </c>
      <c r="Y94" s="9">
        <v>785</v>
      </c>
      <c r="Z94" s="10">
        <v>2031</v>
      </c>
      <c r="AC94" s="177"/>
      <c r="AD94" s="7" t="s">
        <v>95</v>
      </c>
      <c r="AE94" s="17">
        <f t="shared" si="10"/>
        <v>0.80367393800229625</v>
      </c>
      <c r="AF94" s="18">
        <f t="shared" si="11"/>
        <v>4.9484536082474229</v>
      </c>
      <c r="AG94" s="20">
        <f t="shared" si="10"/>
        <v>2.2861356932153392</v>
      </c>
      <c r="AJ94" s="177"/>
      <c r="AK94" s="7" t="s">
        <v>95</v>
      </c>
      <c r="AL94" s="17">
        <f t="shared" si="8"/>
        <v>0.55865921787709494</v>
      </c>
      <c r="AM94" s="18">
        <f t="shared" si="9"/>
        <v>2.9666254635352289</v>
      </c>
      <c r="AN94" s="20">
        <f t="shared" si="9"/>
        <v>1.5033947623666344</v>
      </c>
    </row>
    <row r="95" spans="1:40">
      <c r="A95" s="177"/>
      <c r="B95" s="7" t="s">
        <v>96</v>
      </c>
      <c r="C95" s="8">
        <v>178</v>
      </c>
      <c r="D95" s="9">
        <v>199</v>
      </c>
      <c r="E95" s="10">
        <v>377</v>
      </c>
      <c r="H95" s="177"/>
      <c r="I95" s="7" t="s">
        <v>96</v>
      </c>
      <c r="J95" s="8">
        <v>4</v>
      </c>
      <c r="K95" s="9">
        <v>8</v>
      </c>
      <c r="L95" s="10">
        <v>12</v>
      </c>
      <c r="O95" s="177"/>
      <c r="P95" s="7" t="s">
        <v>96</v>
      </c>
      <c r="Q95" s="8">
        <v>4</v>
      </c>
      <c r="R95" s="9">
        <v>8</v>
      </c>
      <c r="S95" s="10">
        <v>12</v>
      </c>
      <c r="V95" s="177"/>
      <c r="W95" s="7" t="s">
        <v>96</v>
      </c>
      <c r="X95" s="8">
        <v>229</v>
      </c>
      <c r="Y95" s="9">
        <v>328</v>
      </c>
      <c r="Z95" s="10">
        <v>557</v>
      </c>
      <c r="AC95" s="177"/>
      <c r="AD95" s="7" t="s">
        <v>96</v>
      </c>
      <c r="AE95" s="17">
        <f t="shared" si="10"/>
        <v>2.2471910112359552</v>
      </c>
      <c r="AF95" s="18">
        <f t="shared" si="11"/>
        <v>4.0201005025125625</v>
      </c>
      <c r="AG95" s="20">
        <f t="shared" si="10"/>
        <v>3.183023872679045</v>
      </c>
      <c r="AJ95" s="177"/>
      <c r="AK95" s="7" t="s">
        <v>96</v>
      </c>
      <c r="AL95" s="17">
        <f t="shared" si="8"/>
        <v>1.7167381974248928</v>
      </c>
      <c r="AM95" s="18">
        <f t="shared" si="9"/>
        <v>2.3809523809523809</v>
      </c>
      <c r="AN95" s="20">
        <f t="shared" si="9"/>
        <v>2.1089630931458698</v>
      </c>
    </row>
    <row r="96" spans="1:40">
      <c r="A96" s="177"/>
      <c r="B96" s="7" t="s">
        <v>97</v>
      </c>
      <c r="C96" s="8">
        <v>739</v>
      </c>
      <c r="D96" s="9">
        <v>291</v>
      </c>
      <c r="E96" s="10">
        <v>1030</v>
      </c>
      <c r="H96" s="177"/>
      <c r="I96" s="7" t="s">
        <v>97</v>
      </c>
      <c r="J96" s="8">
        <v>7</v>
      </c>
      <c r="K96" s="9">
        <v>15</v>
      </c>
      <c r="L96" s="10">
        <v>22</v>
      </c>
      <c r="O96" s="177"/>
      <c r="P96" s="7" t="s">
        <v>97</v>
      </c>
      <c r="Q96" s="8">
        <v>7</v>
      </c>
      <c r="R96" s="9">
        <v>15</v>
      </c>
      <c r="S96" s="10">
        <v>22</v>
      </c>
      <c r="V96" s="177"/>
      <c r="W96" s="7" t="s">
        <v>97</v>
      </c>
      <c r="X96" s="8">
        <v>917</v>
      </c>
      <c r="Y96" s="9">
        <v>483</v>
      </c>
      <c r="Z96" s="10">
        <v>1400</v>
      </c>
      <c r="AC96" s="177"/>
      <c r="AD96" s="7" t="s">
        <v>97</v>
      </c>
      <c r="AE96" s="17">
        <f t="shared" si="10"/>
        <v>0.94722598105548039</v>
      </c>
      <c r="AF96" s="18">
        <f t="shared" si="11"/>
        <v>5.1546391752577314</v>
      </c>
      <c r="AG96" s="20">
        <f t="shared" si="10"/>
        <v>2.1359223300970873</v>
      </c>
      <c r="AJ96" s="177"/>
      <c r="AK96" s="7" t="s">
        <v>97</v>
      </c>
      <c r="AL96" s="17">
        <f t="shared" si="8"/>
        <v>0.75757575757575757</v>
      </c>
      <c r="AM96" s="18">
        <f t="shared" si="9"/>
        <v>3.0120481927710845</v>
      </c>
      <c r="AN96" s="20">
        <f t="shared" si="9"/>
        <v>1.5471167369901548</v>
      </c>
    </row>
    <row r="97" spans="1:40">
      <c r="A97" s="177"/>
      <c r="B97" s="7" t="s">
        <v>98</v>
      </c>
      <c r="C97" s="8">
        <v>462</v>
      </c>
      <c r="D97" s="9">
        <v>264</v>
      </c>
      <c r="E97" s="10">
        <v>726</v>
      </c>
      <c r="H97" s="177"/>
      <c r="I97" s="7" t="s">
        <v>98</v>
      </c>
      <c r="J97" s="8">
        <v>8</v>
      </c>
      <c r="K97" s="9">
        <v>12</v>
      </c>
      <c r="L97" s="10">
        <v>20</v>
      </c>
      <c r="O97" s="177"/>
      <c r="P97" s="7" t="s">
        <v>98</v>
      </c>
      <c r="Q97" s="8">
        <v>8</v>
      </c>
      <c r="R97" s="9">
        <v>12</v>
      </c>
      <c r="S97" s="10">
        <v>20</v>
      </c>
      <c r="V97" s="177"/>
      <c r="W97" s="7" t="s">
        <v>98</v>
      </c>
      <c r="X97" s="8">
        <v>604</v>
      </c>
      <c r="Y97" s="9">
        <v>414</v>
      </c>
      <c r="Z97" s="10">
        <v>1018</v>
      </c>
      <c r="AC97" s="177"/>
      <c r="AD97" s="7" t="s">
        <v>98</v>
      </c>
      <c r="AE97" s="17">
        <f t="shared" si="10"/>
        <v>1.7316017316017316</v>
      </c>
      <c r="AF97" s="18">
        <f t="shared" si="11"/>
        <v>4.5454545454545459</v>
      </c>
      <c r="AG97" s="20">
        <f t="shared" si="10"/>
        <v>2.7548209366391188</v>
      </c>
      <c r="AJ97" s="177"/>
      <c r="AK97" s="7" t="s">
        <v>98</v>
      </c>
      <c r="AL97" s="17">
        <f t="shared" si="8"/>
        <v>1.3071895424836601</v>
      </c>
      <c r="AM97" s="18">
        <f t="shared" si="9"/>
        <v>2.8169014084507045</v>
      </c>
      <c r="AN97" s="20">
        <f t="shared" si="9"/>
        <v>1.9267822736030826</v>
      </c>
    </row>
    <row r="98" spans="1:40">
      <c r="A98" s="177"/>
      <c r="B98" s="7" t="s">
        <v>99</v>
      </c>
      <c r="C98" s="8">
        <v>58</v>
      </c>
      <c r="D98" s="9">
        <v>80</v>
      </c>
      <c r="E98" s="10">
        <v>138</v>
      </c>
      <c r="H98" s="177"/>
      <c r="I98" s="7" t="s">
        <v>99</v>
      </c>
      <c r="J98" s="8">
        <v>1</v>
      </c>
      <c r="K98" s="9">
        <v>3</v>
      </c>
      <c r="L98" s="10">
        <v>4</v>
      </c>
      <c r="O98" s="177"/>
      <c r="P98" s="7" t="s">
        <v>99</v>
      </c>
      <c r="Q98" s="8">
        <v>1</v>
      </c>
      <c r="R98" s="9">
        <v>3</v>
      </c>
      <c r="S98" s="10">
        <v>4</v>
      </c>
      <c r="V98" s="177"/>
      <c r="W98" s="7" t="s">
        <v>99</v>
      </c>
      <c r="X98" s="8">
        <v>76</v>
      </c>
      <c r="Y98" s="9">
        <v>128</v>
      </c>
      <c r="Z98" s="10">
        <v>204</v>
      </c>
      <c r="AC98" s="177"/>
      <c r="AD98" s="7" t="s">
        <v>99</v>
      </c>
      <c r="AE98" s="17">
        <f t="shared" si="10"/>
        <v>1.7241379310344827</v>
      </c>
      <c r="AF98" s="18">
        <f t="shared" si="11"/>
        <v>3.75</v>
      </c>
      <c r="AG98" s="20">
        <f t="shared" si="10"/>
        <v>2.8985507246376812</v>
      </c>
      <c r="AJ98" s="177"/>
      <c r="AK98" s="7" t="s">
        <v>99</v>
      </c>
      <c r="AL98" s="17">
        <f t="shared" si="8"/>
        <v>1.2987012987012987</v>
      </c>
      <c r="AM98" s="18">
        <f t="shared" si="9"/>
        <v>2.2900763358778624</v>
      </c>
      <c r="AN98" s="20">
        <f t="shared" si="9"/>
        <v>1.9230769230769231</v>
      </c>
    </row>
    <row r="99" spans="1:40">
      <c r="A99" s="177"/>
      <c r="B99" s="7" t="s">
        <v>100</v>
      </c>
      <c r="C99" s="8">
        <v>108</v>
      </c>
      <c r="D99" s="9">
        <v>95</v>
      </c>
      <c r="E99" s="10">
        <v>203</v>
      </c>
      <c r="H99" s="177"/>
      <c r="I99" s="7" t="s">
        <v>100</v>
      </c>
      <c r="J99" s="8">
        <v>1</v>
      </c>
      <c r="K99" s="9">
        <v>6</v>
      </c>
      <c r="L99" s="10">
        <v>7</v>
      </c>
      <c r="O99" s="177"/>
      <c r="P99" s="7" t="s">
        <v>100</v>
      </c>
      <c r="Q99" s="8">
        <v>1</v>
      </c>
      <c r="R99" s="9">
        <v>7</v>
      </c>
      <c r="S99" s="10">
        <v>8</v>
      </c>
      <c r="V99" s="177"/>
      <c r="W99" s="7" t="s">
        <v>100</v>
      </c>
      <c r="X99" s="8">
        <v>135</v>
      </c>
      <c r="Y99" s="9">
        <v>150</v>
      </c>
      <c r="Z99" s="10">
        <v>285</v>
      </c>
      <c r="AC99" s="177"/>
      <c r="AD99" s="7" t="s">
        <v>100</v>
      </c>
      <c r="AE99" s="17">
        <f t="shared" si="10"/>
        <v>0.92592592592592582</v>
      </c>
      <c r="AF99" s="18">
        <f t="shared" si="11"/>
        <v>7.3684210526315779</v>
      </c>
      <c r="AG99" s="20">
        <f t="shared" si="10"/>
        <v>3.9408866995073892</v>
      </c>
      <c r="AJ99" s="177"/>
      <c r="AK99" s="7" t="s">
        <v>100</v>
      </c>
      <c r="AL99" s="17">
        <f t="shared" si="8"/>
        <v>0.73529411764705876</v>
      </c>
      <c r="AM99" s="18">
        <f t="shared" si="9"/>
        <v>4.4585987261146496</v>
      </c>
      <c r="AN99" s="20">
        <f t="shared" si="9"/>
        <v>2.7303754266211606</v>
      </c>
    </row>
    <row r="100" spans="1:40">
      <c r="A100" s="177"/>
      <c r="B100" s="7" t="s">
        <v>101</v>
      </c>
      <c r="C100" s="8">
        <v>270</v>
      </c>
      <c r="D100" s="9">
        <v>96</v>
      </c>
      <c r="E100" s="10">
        <v>366</v>
      </c>
      <c r="H100" s="177"/>
      <c r="I100" s="7" t="s">
        <v>101</v>
      </c>
      <c r="J100" s="8">
        <v>6</v>
      </c>
      <c r="K100" s="9">
        <v>5</v>
      </c>
      <c r="L100" s="10">
        <v>11</v>
      </c>
      <c r="O100" s="177"/>
      <c r="P100" s="7" t="s">
        <v>101</v>
      </c>
      <c r="Q100" s="8">
        <v>6</v>
      </c>
      <c r="R100" s="9">
        <v>5</v>
      </c>
      <c r="S100" s="10">
        <v>11</v>
      </c>
      <c r="V100" s="177"/>
      <c r="W100" s="7" t="s">
        <v>101</v>
      </c>
      <c r="X100" s="8">
        <v>332</v>
      </c>
      <c r="Y100" s="9">
        <v>126</v>
      </c>
      <c r="Z100" s="10">
        <v>458</v>
      </c>
      <c r="AC100" s="177"/>
      <c r="AD100" s="7" t="s">
        <v>101</v>
      </c>
      <c r="AE100" s="17">
        <f t="shared" si="10"/>
        <v>2.2222222222222223</v>
      </c>
      <c r="AF100" s="18">
        <f t="shared" si="11"/>
        <v>5.2083333333333339</v>
      </c>
      <c r="AG100" s="20">
        <f t="shared" si="10"/>
        <v>3.0054644808743167</v>
      </c>
      <c r="AJ100" s="177"/>
      <c r="AK100" s="7" t="s">
        <v>101</v>
      </c>
      <c r="AL100" s="17">
        <f t="shared" si="8"/>
        <v>1.7751479289940828</v>
      </c>
      <c r="AM100" s="18">
        <f t="shared" si="9"/>
        <v>3.8167938931297711</v>
      </c>
      <c r="AN100" s="20">
        <f t="shared" si="9"/>
        <v>2.3454157782515992</v>
      </c>
    </row>
    <row r="101" spans="1:40">
      <c r="A101" s="177"/>
      <c r="B101" s="7" t="s">
        <v>102</v>
      </c>
      <c r="C101" s="8">
        <v>682</v>
      </c>
      <c r="D101" s="9">
        <v>228</v>
      </c>
      <c r="E101" s="10">
        <v>910</v>
      </c>
      <c r="H101" s="177"/>
      <c r="I101" s="7" t="s">
        <v>102</v>
      </c>
      <c r="J101" s="8">
        <v>12</v>
      </c>
      <c r="K101" s="9">
        <v>12</v>
      </c>
      <c r="L101" s="10">
        <v>24</v>
      </c>
      <c r="O101" s="177"/>
      <c r="P101" s="7" t="s">
        <v>102</v>
      </c>
      <c r="Q101" s="8">
        <v>12</v>
      </c>
      <c r="R101" s="9">
        <v>12</v>
      </c>
      <c r="S101" s="10">
        <v>24</v>
      </c>
      <c r="V101" s="177"/>
      <c r="W101" s="7" t="s">
        <v>102</v>
      </c>
      <c r="X101" s="8">
        <v>868</v>
      </c>
      <c r="Y101" s="9">
        <v>334</v>
      </c>
      <c r="Z101" s="10">
        <v>1202</v>
      </c>
      <c r="AC101" s="177"/>
      <c r="AD101" s="7" t="s">
        <v>102</v>
      </c>
      <c r="AE101" s="17">
        <f t="shared" si="10"/>
        <v>1.7595307917888565</v>
      </c>
      <c r="AF101" s="18">
        <f t="shared" si="11"/>
        <v>5.2631578947368416</v>
      </c>
      <c r="AG101" s="20">
        <f t="shared" si="10"/>
        <v>2.6373626373626373</v>
      </c>
      <c r="AJ101" s="177"/>
      <c r="AK101" s="7" t="s">
        <v>102</v>
      </c>
      <c r="AL101" s="17">
        <f t="shared" si="8"/>
        <v>1.3636363636363635</v>
      </c>
      <c r="AM101" s="18">
        <f t="shared" si="9"/>
        <v>3.4682080924855487</v>
      </c>
      <c r="AN101" s="20">
        <f t="shared" si="9"/>
        <v>1.957585644371941</v>
      </c>
    </row>
    <row r="102" spans="1:40">
      <c r="A102" s="177"/>
      <c r="B102" s="7" t="s">
        <v>103</v>
      </c>
      <c r="C102" s="8">
        <v>237</v>
      </c>
      <c r="D102" s="9">
        <v>270</v>
      </c>
      <c r="E102" s="10">
        <v>507</v>
      </c>
      <c r="H102" s="177"/>
      <c r="I102" s="7" t="s">
        <v>103</v>
      </c>
      <c r="J102" s="8">
        <v>4</v>
      </c>
      <c r="K102" s="9">
        <v>4</v>
      </c>
      <c r="L102" s="10">
        <v>8</v>
      </c>
      <c r="O102" s="177"/>
      <c r="P102" s="7" t="s">
        <v>103</v>
      </c>
      <c r="Q102" s="8">
        <v>4</v>
      </c>
      <c r="R102" s="9">
        <v>4</v>
      </c>
      <c r="S102" s="10">
        <v>8</v>
      </c>
      <c r="V102" s="177"/>
      <c r="W102" s="7" t="s">
        <v>103</v>
      </c>
      <c r="X102" s="8">
        <v>330</v>
      </c>
      <c r="Y102" s="9">
        <v>509</v>
      </c>
      <c r="Z102" s="10">
        <v>839</v>
      </c>
      <c r="AC102" s="177"/>
      <c r="AD102" s="7" t="s">
        <v>103</v>
      </c>
      <c r="AE102" s="17">
        <f t="shared" si="10"/>
        <v>1.6877637130801686</v>
      </c>
      <c r="AF102" s="18">
        <f t="shared" si="11"/>
        <v>1.4814814814814816</v>
      </c>
      <c r="AG102" s="20">
        <f t="shared" si="10"/>
        <v>1.5779092702169626</v>
      </c>
      <c r="AJ102" s="177"/>
      <c r="AK102" s="7" t="s">
        <v>103</v>
      </c>
      <c r="AL102" s="17">
        <f t="shared" si="8"/>
        <v>1.1976047904191618</v>
      </c>
      <c r="AM102" s="18">
        <f t="shared" si="9"/>
        <v>0.77972709551656916</v>
      </c>
      <c r="AN102" s="20">
        <f t="shared" si="9"/>
        <v>0.94451003541912626</v>
      </c>
    </row>
    <row r="103" spans="1:40">
      <c r="A103" s="177"/>
      <c r="B103" s="7" t="s">
        <v>104</v>
      </c>
      <c r="C103" s="8">
        <v>1290</v>
      </c>
      <c r="D103" s="9">
        <v>322</v>
      </c>
      <c r="E103" s="10">
        <v>1612</v>
      </c>
      <c r="H103" s="177"/>
      <c r="I103" s="7" t="s">
        <v>104</v>
      </c>
      <c r="J103" s="8">
        <v>11</v>
      </c>
      <c r="K103" s="9">
        <v>3</v>
      </c>
      <c r="L103" s="10">
        <v>14</v>
      </c>
      <c r="O103" s="177"/>
      <c r="P103" s="7" t="s">
        <v>104</v>
      </c>
      <c r="Q103" s="8">
        <v>12</v>
      </c>
      <c r="R103" s="9">
        <v>3</v>
      </c>
      <c r="S103" s="10">
        <v>15</v>
      </c>
      <c r="V103" s="177"/>
      <c r="W103" s="7" t="s">
        <v>104</v>
      </c>
      <c r="X103" s="8">
        <v>1577</v>
      </c>
      <c r="Y103" s="9">
        <v>475</v>
      </c>
      <c r="Z103" s="10">
        <v>2052</v>
      </c>
      <c r="AC103" s="177"/>
      <c r="AD103" s="7" t="s">
        <v>104</v>
      </c>
      <c r="AE103" s="17">
        <f t="shared" si="10"/>
        <v>0.93023255813953487</v>
      </c>
      <c r="AF103" s="18">
        <f t="shared" si="11"/>
        <v>0.93167701863354035</v>
      </c>
      <c r="AG103" s="20">
        <f t="shared" si="10"/>
        <v>0.93052109181141429</v>
      </c>
      <c r="AJ103" s="177"/>
      <c r="AK103" s="7" t="s">
        <v>104</v>
      </c>
      <c r="AL103" s="17">
        <f t="shared" si="8"/>
        <v>0.75519194461925743</v>
      </c>
      <c r="AM103" s="18">
        <f t="shared" si="9"/>
        <v>0.62761506276150625</v>
      </c>
      <c r="AN103" s="20">
        <f t="shared" si="9"/>
        <v>0.72568940493468792</v>
      </c>
    </row>
    <row r="104" spans="1:40">
      <c r="A104" s="177"/>
      <c r="B104" s="7" t="s">
        <v>105</v>
      </c>
      <c r="C104" s="8">
        <v>1071</v>
      </c>
      <c r="D104" s="9">
        <v>65</v>
      </c>
      <c r="E104" s="10">
        <v>1136</v>
      </c>
      <c r="H104" s="177"/>
      <c r="I104" s="7" t="s">
        <v>105</v>
      </c>
      <c r="J104" s="8">
        <v>12</v>
      </c>
      <c r="K104" s="9">
        <v>2</v>
      </c>
      <c r="L104" s="10">
        <v>14</v>
      </c>
      <c r="O104" s="177"/>
      <c r="P104" s="7" t="s">
        <v>105</v>
      </c>
      <c r="Q104" s="8">
        <v>12</v>
      </c>
      <c r="R104" s="9">
        <v>2</v>
      </c>
      <c r="S104" s="10">
        <v>14</v>
      </c>
      <c r="V104" s="177"/>
      <c r="W104" s="7" t="s">
        <v>105</v>
      </c>
      <c r="X104" s="8">
        <v>1315</v>
      </c>
      <c r="Y104" s="9">
        <v>99</v>
      </c>
      <c r="Z104" s="10">
        <v>1414</v>
      </c>
      <c r="AC104" s="177"/>
      <c r="AD104" s="7" t="s">
        <v>105</v>
      </c>
      <c r="AE104" s="17">
        <f t="shared" si="10"/>
        <v>1.1204481792717087</v>
      </c>
      <c r="AF104" s="18">
        <f t="shared" si="11"/>
        <v>3.0769230769230771</v>
      </c>
      <c r="AG104" s="20">
        <f t="shared" si="10"/>
        <v>1.232394366197183</v>
      </c>
      <c r="AJ104" s="177"/>
      <c r="AK104" s="7" t="s">
        <v>105</v>
      </c>
      <c r="AL104" s="17">
        <f t="shared" si="8"/>
        <v>0.90429540316503387</v>
      </c>
      <c r="AM104" s="18">
        <f t="shared" si="9"/>
        <v>1.9801980198019802</v>
      </c>
      <c r="AN104" s="20">
        <f t="shared" si="9"/>
        <v>0.98039215686274506</v>
      </c>
    </row>
    <row r="105" spans="1:40" ht="15.75" thickBot="1">
      <c r="A105" s="178"/>
      <c r="B105" s="7" t="s">
        <v>106</v>
      </c>
      <c r="C105" s="8">
        <v>156</v>
      </c>
      <c r="D105" s="9">
        <v>106</v>
      </c>
      <c r="E105" s="10">
        <v>262</v>
      </c>
      <c r="H105" s="178"/>
      <c r="I105" s="7" t="s">
        <v>106</v>
      </c>
      <c r="J105" s="8">
        <v>5</v>
      </c>
      <c r="K105" s="9">
        <v>8</v>
      </c>
      <c r="L105" s="10">
        <v>13</v>
      </c>
      <c r="O105" s="178"/>
      <c r="P105" s="7" t="s">
        <v>106</v>
      </c>
      <c r="Q105" s="8">
        <v>5</v>
      </c>
      <c r="R105" s="9">
        <v>8</v>
      </c>
      <c r="S105" s="10">
        <v>13</v>
      </c>
      <c r="V105" s="178"/>
      <c r="W105" s="7" t="s">
        <v>106</v>
      </c>
      <c r="X105" s="8">
        <v>266</v>
      </c>
      <c r="Y105" s="9">
        <v>196</v>
      </c>
      <c r="Z105" s="10">
        <v>462</v>
      </c>
      <c r="AC105" s="178"/>
      <c r="AD105" s="7" t="s">
        <v>106</v>
      </c>
      <c r="AE105" s="17">
        <f t="shared" si="10"/>
        <v>3.2051282051282048</v>
      </c>
      <c r="AF105" s="18">
        <f t="shared" si="11"/>
        <v>7.5471698113207548</v>
      </c>
      <c r="AG105" s="20">
        <f t="shared" si="10"/>
        <v>4.9618320610687023</v>
      </c>
      <c r="AJ105" s="178"/>
      <c r="AK105" s="7" t="s">
        <v>106</v>
      </c>
      <c r="AL105" s="17">
        <f t="shared" si="8"/>
        <v>1.8450184501845017</v>
      </c>
      <c r="AM105" s="18">
        <f t="shared" si="9"/>
        <v>3.9215686274509802</v>
      </c>
      <c r="AN105" s="20">
        <f t="shared" si="9"/>
        <v>2.736842105263158</v>
      </c>
    </row>
    <row r="106" spans="1:40" ht="22.5">
      <c r="A106" s="179"/>
      <c r="B106" s="7" t="s">
        <v>107</v>
      </c>
      <c r="C106" s="8">
        <v>96</v>
      </c>
      <c r="D106" s="9">
        <v>113</v>
      </c>
      <c r="E106" s="10">
        <v>209</v>
      </c>
      <c r="H106" s="179"/>
      <c r="I106" s="7" t="s">
        <v>107</v>
      </c>
      <c r="J106" s="8">
        <v>3</v>
      </c>
      <c r="K106" s="9">
        <v>9</v>
      </c>
      <c r="L106" s="10">
        <v>12</v>
      </c>
      <c r="O106" s="179"/>
      <c r="P106" s="7" t="s">
        <v>107</v>
      </c>
      <c r="Q106" s="8">
        <v>3</v>
      </c>
      <c r="R106" s="9">
        <v>10</v>
      </c>
      <c r="S106" s="10">
        <v>13</v>
      </c>
      <c r="V106" s="179"/>
      <c r="W106" s="7" t="s">
        <v>107</v>
      </c>
      <c r="X106" s="8">
        <v>141</v>
      </c>
      <c r="Y106" s="9">
        <v>184</v>
      </c>
      <c r="Z106" s="10">
        <v>325</v>
      </c>
      <c r="AC106" s="179"/>
      <c r="AD106" s="7" t="s">
        <v>107</v>
      </c>
      <c r="AE106" s="17">
        <f t="shared" si="10"/>
        <v>3.125</v>
      </c>
      <c r="AF106" s="18">
        <f t="shared" si="11"/>
        <v>8.8495575221238933</v>
      </c>
      <c r="AG106" s="20">
        <f t="shared" si="10"/>
        <v>6.2200956937799043</v>
      </c>
      <c r="AJ106" s="179"/>
      <c r="AK106" s="7" t="s">
        <v>107</v>
      </c>
      <c r="AL106" s="17">
        <f t="shared" si="8"/>
        <v>2.083333333333333</v>
      </c>
      <c r="AM106" s="18">
        <f t="shared" si="9"/>
        <v>5.1546391752577314</v>
      </c>
      <c r="AN106" s="20">
        <f t="shared" si="9"/>
        <v>3.8461538461538463</v>
      </c>
    </row>
    <row r="107" spans="1:40" ht="33.75">
      <c r="A107" s="179"/>
      <c r="B107" s="7" t="s">
        <v>108</v>
      </c>
      <c r="C107" s="8">
        <v>282</v>
      </c>
      <c r="D107" s="9">
        <v>123</v>
      </c>
      <c r="E107" s="10">
        <v>405</v>
      </c>
      <c r="H107" s="179"/>
      <c r="I107" s="7" t="s">
        <v>108</v>
      </c>
      <c r="J107" s="8">
        <v>6</v>
      </c>
      <c r="K107" s="9">
        <v>3</v>
      </c>
      <c r="L107" s="10">
        <v>9</v>
      </c>
      <c r="O107" s="179"/>
      <c r="P107" s="7" t="s">
        <v>108</v>
      </c>
      <c r="Q107" s="8">
        <v>6</v>
      </c>
      <c r="R107" s="9">
        <v>3</v>
      </c>
      <c r="S107" s="10">
        <v>9</v>
      </c>
      <c r="V107" s="179"/>
      <c r="W107" s="7" t="s">
        <v>108</v>
      </c>
      <c r="X107" s="8">
        <v>359</v>
      </c>
      <c r="Y107" s="9">
        <v>176</v>
      </c>
      <c r="Z107" s="10">
        <v>535</v>
      </c>
      <c r="AC107" s="179"/>
      <c r="AD107" s="7" t="s">
        <v>108</v>
      </c>
      <c r="AE107" s="17">
        <f t="shared" si="10"/>
        <v>2.1276595744680851</v>
      </c>
      <c r="AF107" s="18">
        <f t="shared" si="11"/>
        <v>2.4390243902439024</v>
      </c>
      <c r="AG107" s="20">
        <f t="shared" si="10"/>
        <v>2.2222222222222223</v>
      </c>
      <c r="AJ107" s="179"/>
      <c r="AK107" s="7" t="s">
        <v>108</v>
      </c>
      <c r="AL107" s="17">
        <f t="shared" si="8"/>
        <v>1.6438356164383561</v>
      </c>
      <c r="AM107" s="18">
        <f t="shared" si="9"/>
        <v>1.6759776536312849</v>
      </c>
      <c r="AN107" s="20">
        <f t="shared" si="9"/>
        <v>1.6544117647058825</v>
      </c>
    </row>
    <row r="108" spans="1:40" ht="33.75">
      <c r="A108" s="179"/>
      <c r="B108" s="7" t="s">
        <v>109</v>
      </c>
      <c r="C108" s="8">
        <v>2029</v>
      </c>
      <c r="D108" s="9">
        <v>594</v>
      </c>
      <c r="E108" s="10">
        <v>2623</v>
      </c>
      <c r="H108" s="179"/>
      <c r="I108" s="7" t="s">
        <v>109</v>
      </c>
      <c r="J108" s="8">
        <v>11</v>
      </c>
      <c r="K108" s="9">
        <v>12</v>
      </c>
      <c r="L108" s="10">
        <v>23</v>
      </c>
      <c r="O108" s="179"/>
      <c r="P108" s="7" t="s">
        <v>109</v>
      </c>
      <c r="Q108" s="8">
        <v>11</v>
      </c>
      <c r="R108" s="9">
        <v>13</v>
      </c>
      <c r="S108" s="10">
        <v>24</v>
      </c>
      <c r="V108" s="179"/>
      <c r="W108" s="7" t="s">
        <v>109</v>
      </c>
      <c r="X108" s="8">
        <v>2632</v>
      </c>
      <c r="Y108" s="9">
        <v>898</v>
      </c>
      <c r="Z108" s="10">
        <v>3530</v>
      </c>
      <c r="AC108" s="179"/>
      <c r="AD108" s="7" t="s">
        <v>109</v>
      </c>
      <c r="AE108" s="17">
        <f t="shared" si="10"/>
        <v>0.54213898472153776</v>
      </c>
      <c r="AF108" s="18">
        <f t="shared" si="11"/>
        <v>2.1885521885521886</v>
      </c>
      <c r="AG108" s="20">
        <f t="shared" si="10"/>
        <v>0.91498284407167363</v>
      </c>
      <c r="AJ108" s="179"/>
      <c r="AK108" s="7" t="s">
        <v>109</v>
      </c>
      <c r="AL108" s="17">
        <f t="shared" si="8"/>
        <v>0.41619371925841847</v>
      </c>
      <c r="AM108" s="18">
        <f t="shared" si="9"/>
        <v>1.4270032930845227</v>
      </c>
      <c r="AN108" s="20">
        <f t="shared" si="9"/>
        <v>0.67529544175576817</v>
      </c>
    </row>
    <row r="109" spans="1:40">
      <c r="A109" s="179"/>
      <c r="B109" s="7" t="s">
        <v>110</v>
      </c>
      <c r="C109" s="8">
        <v>364</v>
      </c>
      <c r="D109" s="9">
        <v>165</v>
      </c>
      <c r="E109" s="10">
        <v>529</v>
      </c>
      <c r="H109" s="179"/>
      <c r="I109" s="7" t="s">
        <v>110</v>
      </c>
      <c r="J109" s="8">
        <v>4</v>
      </c>
      <c r="K109" s="9">
        <v>4</v>
      </c>
      <c r="L109" s="10">
        <v>8</v>
      </c>
      <c r="O109" s="179"/>
      <c r="P109" s="7" t="s">
        <v>110</v>
      </c>
      <c r="Q109" s="8">
        <v>4</v>
      </c>
      <c r="R109" s="9">
        <v>5</v>
      </c>
      <c r="S109" s="10">
        <v>9</v>
      </c>
      <c r="V109" s="179"/>
      <c r="W109" s="7" t="s">
        <v>110</v>
      </c>
      <c r="X109" s="8">
        <v>534</v>
      </c>
      <c r="Y109" s="9">
        <v>264</v>
      </c>
      <c r="Z109" s="10">
        <v>798</v>
      </c>
      <c r="AC109" s="179"/>
      <c r="AD109" s="7" t="s">
        <v>110</v>
      </c>
      <c r="AE109" s="17">
        <f t="shared" si="10"/>
        <v>1.098901098901099</v>
      </c>
      <c r="AF109" s="18">
        <f t="shared" si="11"/>
        <v>3.0303030303030303</v>
      </c>
      <c r="AG109" s="20">
        <f t="shared" si="10"/>
        <v>1.7013232514177694</v>
      </c>
      <c r="AJ109" s="179"/>
      <c r="AK109" s="7" t="s">
        <v>110</v>
      </c>
      <c r="AL109" s="17">
        <f t="shared" si="8"/>
        <v>0.74349442379182151</v>
      </c>
      <c r="AM109" s="18">
        <f t="shared" si="9"/>
        <v>1.8587360594795539</v>
      </c>
      <c r="AN109" s="20">
        <f t="shared" si="9"/>
        <v>1.1152416356877324</v>
      </c>
    </row>
    <row r="110" spans="1:40" ht="33.75">
      <c r="A110" s="179"/>
      <c r="B110" s="7" t="s">
        <v>111</v>
      </c>
      <c r="C110" s="8">
        <v>621</v>
      </c>
      <c r="D110" s="9">
        <v>224</v>
      </c>
      <c r="E110" s="10">
        <v>845</v>
      </c>
      <c r="H110" s="179"/>
      <c r="I110" s="7" t="s">
        <v>111</v>
      </c>
      <c r="J110" s="8">
        <v>2</v>
      </c>
      <c r="K110" s="9">
        <v>7</v>
      </c>
      <c r="L110" s="10">
        <v>9</v>
      </c>
      <c r="O110" s="179"/>
      <c r="P110" s="7" t="s">
        <v>111</v>
      </c>
      <c r="Q110" s="8">
        <v>2</v>
      </c>
      <c r="R110" s="9">
        <v>9</v>
      </c>
      <c r="S110" s="10">
        <v>11</v>
      </c>
      <c r="V110" s="179"/>
      <c r="W110" s="7" t="s">
        <v>111</v>
      </c>
      <c r="X110" s="8">
        <v>977</v>
      </c>
      <c r="Y110" s="9">
        <v>471</v>
      </c>
      <c r="Z110" s="10">
        <v>1448</v>
      </c>
      <c r="AC110" s="179"/>
      <c r="AD110" s="7" t="s">
        <v>111</v>
      </c>
      <c r="AE110" s="17">
        <f t="shared" si="10"/>
        <v>0.322061191626409</v>
      </c>
      <c r="AF110" s="18">
        <f t="shared" si="11"/>
        <v>4.0178571428571432</v>
      </c>
      <c r="AG110" s="20">
        <f t="shared" si="10"/>
        <v>1.3017751479289941</v>
      </c>
      <c r="AJ110" s="179"/>
      <c r="AK110" s="7" t="s">
        <v>111</v>
      </c>
      <c r="AL110" s="17">
        <f t="shared" si="8"/>
        <v>0.20429009193054137</v>
      </c>
      <c r="AM110" s="18">
        <f t="shared" si="9"/>
        <v>1.875</v>
      </c>
      <c r="AN110" s="20">
        <f t="shared" si="9"/>
        <v>0.7539410555174777</v>
      </c>
    </row>
    <row r="111" spans="1:40" ht="33.75">
      <c r="A111" s="179"/>
      <c r="B111" s="7" t="s">
        <v>112</v>
      </c>
      <c r="C111" s="8">
        <v>235</v>
      </c>
      <c r="D111" s="9">
        <v>260</v>
      </c>
      <c r="E111" s="10">
        <v>495</v>
      </c>
      <c r="H111" s="179"/>
      <c r="I111" s="7" t="s">
        <v>112</v>
      </c>
      <c r="J111" s="8">
        <v>6</v>
      </c>
      <c r="K111" s="9">
        <v>22</v>
      </c>
      <c r="L111" s="10">
        <v>28</v>
      </c>
      <c r="O111" s="179"/>
      <c r="P111" s="7" t="s">
        <v>112</v>
      </c>
      <c r="Q111" s="8">
        <v>6</v>
      </c>
      <c r="R111" s="9">
        <v>26</v>
      </c>
      <c r="S111" s="10">
        <v>32</v>
      </c>
      <c r="V111" s="179"/>
      <c r="W111" s="7" t="s">
        <v>112</v>
      </c>
      <c r="X111" s="8">
        <v>335</v>
      </c>
      <c r="Y111" s="9">
        <v>438</v>
      </c>
      <c r="Z111" s="10">
        <v>773</v>
      </c>
      <c r="AC111" s="179"/>
      <c r="AD111" s="7" t="s">
        <v>112</v>
      </c>
      <c r="AE111" s="17">
        <f t="shared" si="10"/>
        <v>2.5531914893617018</v>
      </c>
      <c r="AF111" s="18">
        <f t="shared" si="11"/>
        <v>10</v>
      </c>
      <c r="AG111" s="20">
        <f t="shared" si="10"/>
        <v>6.4646464646464645</v>
      </c>
      <c r="AJ111" s="179"/>
      <c r="AK111" s="7" t="s">
        <v>112</v>
      </c>
      <c r="AL111" s="17">
        <f t="shared" si="8"/>
        <v>1.7595307917888565</v>
      </c>
      <c r="AM111" s="18">
        <f t="shared" si="9"/>
        <v>5.6034482758620694</v>
      </c>
      <c r="AN111" s="20">
        <f t="shared" si="9"/>
        <v>3.9751552795031055</v>
      </c>
    </row>
    <row r="112" spans="1:40">
      <c r="A112" s="180" t="s">
        <v>117</v>
      </c>
      <c r="B112" s="181"/>
      <c r="C112" s="11">
        <v>126744</v>
      </c>
      <c r="D112" s="12">
        <v>45809</v>
      </c>
      <c r="E112" s="13">
        <v>172553</v>
      </c>
      <c r="F112" s="14"/>
      <c r="G112" s="14"/>
      <c r="H112" s="180" t="s">
        <v>118</v>
      </c>
      <c r="I112" s="181"/>
      <c r="J112" s="11">
        <v>1368</v>
      </c>
      <c r="K112" s="12">
        <v>1718</v>
      </c>
      <c r="L112" s="13">
        <v>3086</v>
      </c>
      <c r="M112" s="14"/>
      <c r="N112" s="14"/>
      <c r="O112" s="180" t="s">
        <v>119</v>
      </c>
      <c r="P112" s="181"/>
      <c r="Q112" s="11">
        <v>1401</v>
      </c>
      <c r="R112" s="12">
        <v>1933</v>
      </c>
      <c r="S112" s="13">
        <v>3334</v>
      </c>
      <c r="T112" s="14"/>
      <c r="U112" s="14"/>
      <c r="V112" s="180" t="s">
        <v>120</v>
      </c>
      <c r="W112" s="181"/>
      <c r="X112" s="11">
        <v>169607</v>
      </c>
      <c r="Y112" s="12">
        <v>73312</v>
      </c>
      <c r="Z112" s="13">
        <v>242919</v>
      </c>
      <c r="AC112" s="180" t="s">
        <v>120</v>
      </c>
      <c r="AD112" s="181"/>
      <c r="AE112" s="21">
        <f t="shared" si="10"/>
        <v>1.1053777693618632</v>
      </c>
      <c r="AF112" s="22">
        <f t="shared" si="11"/>
        <v>4.2196948197952366</v>
      </c>
      <c r="AG112" s="23">
        <f t="shared" si="10"/>
        <v>1.9321599740369626</v>
      </c>
      <c r="AJ112" s="180" t="s">
        <v>120</v>
      </c>
      <c r="AK112" s="181"/>
      <c r="AL112" s="21">
        <f t="shared" si="8"/>
        <v>0.81925991766467066</v>
      </c>
      <c r="AM112" s="22">
        <f t="shared" si="9"/>
        <v>2.5689414579041796</v>
      </c>
      <c r="AN112" s="23">
        <f t="shared" si="9"/>
        <v>1.3538921353242397</v>
      </c>
    </row>
  </sheetData>
  <mergeCells count="42">
    <mergeCell ref="AJ112:AK112"/>
    <mergeCell ref="AJ1:AN1"/>
    <mergeCell ref="AJ2:AN2"/>
    <mergeCell ref="AJ3:AK4"/>
    <mergeCell ref="AL3:AM3"/>
    <mergeCell ref="AN3:AN4"/>
    <mergeCell ref="AJ5:AJ111"/>
    <mergeCell ref="V112:W112"/>
    <mergeCell ref="AC1:AG1"/>
    <mergeCell ref="AC2:AG2"/>
    <mergeCell ref="AC3:AD4"/>
    <mergeCell ref="AE3:AF3"/>
    <mergeCell ref="AG3:AG4"/>
    <mergeCell ref="AC5:AC111"/>
    <mergeCell ref="AC112:AD112"/>
    <mergeCell ref="V1:Z1"/>
    <mergeCell ref="V2:Z2"/>
    <mergeCell ref="V3:W4"/>
    <mergeCell ref="X3:Y3"/>
    <mergeCell ref="Z3:Z4"/>
    <mergeCell ref="V5:V111"/>
    <mergeCell ref="O1:S1"/>
    <mergeCell ref="O2:S2"/>
    <mergeCell ref="O3:P4"/>
    <mergeCell ref="Q3:R3"/>
    <mergeCell ref="S3:S4"/>
    <mergeCell ref="O5:O111"/>
    <mergeCell ref="O112:P112"/>
    <mergeCell ref="A112:B112"/>
    <mergeCell ref="H1:L1"/>
    <mergeCell ref="H2:L2"/>
    <mergeCell ref="H3:I4"/>
    <mergeCell ref="J3:K3"/>
    <mergeCell ref="L3:L4"/>
    <mergeCell ref="H5:H111"/>
    <mergeCell ref="H112:I112"/>
    <mergeCell ref="A1:E1"/>
    <mergeCell ref="A2:E2"/>
    <mergeCell ref="A3:B4"/>
    <mergeCell ref="C3:D3"/>
    <mergeCell ref="E3:E4"/>
    <mergeCell ref="A5:A111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N112"/>
  <sheetViews>
    <sheetView topLeftCell="A84" workbookViewId="0">
      <selection activeCell="A2" sqref="A2:E2"/>
    </sheetView>
  </sheetViews>
  <sheetFormatPr defaultRowHeight="15"/>
  <sheetData>
    <row r="1" spans="1:40" ht="32.65" customHeight="1">
      <c r="A1" s="182" t="s">
        <v>137</v>
      </c>
      <c r="B1" s="182"/>
      <c r="C1" s="182"/>
      <c r="D1" s="182"/>
      <c r="E1" s="182"/>
      <c r="H1" s="182" t="s">
        <v>138</v>
      </c>
      <c r="I1" s="179"/>
      <c r="J1" s="179"/>
      <c r="K1" s="179"/>
      <c r="L1" s="179"/>
      <c r="O1" s="182" t="s">
        <v>123</v>
      </c>
      <c r="P1" s="179"/>
      <c r="Q1" s="179"/>
      <c r="R1" s="179"/>
      <c r="S1" s="179"/>
      <c r="V1" s="182" t="s">
        <v>139</v>
      </c>
      <c r="W1" s="179"/>
      <c r="X1" s="179"/>
      <c r="Y1" s="179"/>
      <c r="Z1" s="179"/>
      <c r="AC1" s="182" t="s">
        <v>140</v>
      </c>
      <c r="AD1" s="179"/>
      <c r="AE1" s="179"/>
      <c r="AF1" s="179"/>
      <c r="AG1" s="179"/>
      <c r="AJ1" s="182" t="s">
        <v>141</v>
      </c>
      <c r="AK1" s="179"/>
      <c r="AL1" s="179"/>
      <c r="AM1" s="179"/>
      <c r="AN1" s="179"/>
    </row>
    <row r="2" spans="1:40" ht="15.75" thickBot="1">
      <c r="A2" s="209" t="s">
        <v>0</v>
      </c>
      <c r="B2" s="209"/>
      <c r="C2" s="209"/>
      <c r="D2" s="209"/>
      <c r="E2" s="209"/>
      <c r="H2" s="199" t="s">
        <v>0</v>
      </c>
      <c r="I2" s="200"/>
      <c r="J2" s="200"/>
      <c r="K2" s="200"/>
      <c r="L2" s="200"/>
      <c r="O2" s="199" t="s">
        <v>0</v>
      </c>
      <c r="P2" s="200"/>
      <c r="Q2" s="200"/>
      <c r="R2" s="200"/>
      <c r="S2" s="200"/>
      <c r="V2" s="199" t="s">
        <v>0</v>
      </c>
      <c r="W2" s="200"/>
      <c r="X2" s="200"/>
      <c r="Y2" s="200"/>
      <c r="Z2" s="200"/>
      <c r="AC2" s="183" t="s">
        <v>0</v>
      </c>
      <c r="AD2" s="179"/>
      <c r="AE2" s="179"/>
      <c r="AF2" s="179"/>
      <c r="AG2" s="179"/>
      <c r="AJ2" s="183" t="s">
        <v>0</v>
      </c>
      <c r="AK2" s="179"/>
      <c r="AL2" s="179"/>
      <c r="AM2" s="179"/>
      <c r="AN2" s="179"/>
    </row>
    <row r="3" spans="1:40" ht="34.700000000000003" customHeight="1" thickBot="1">
      <c r="A3" s="210" t="s">
        <v>142</v>
      </c>
      <c r="B3" s="211"/>
      <c r="C3" s="214" t="s">
        <v>1</v>
      </c>
      <c r="D3" s="215"/>
      <c r="E3" s="193" t="s">
        <v>2</v>
      </c>
      <c r="H3" s="201" t="s">
        <v>142</v>
      </c>
      <c r="I3" s="202"/>
      <c r="J3" s="205" t="s">
        <v>1</v>
      </c>
      <c r="K3" s="206"/>
      <c r="L3" s="207" t="s">
        <v>2</v>
      </c>
      <c r="O3" s="201" t="s">
        <v>142</v>
      </c>
      <c r="P3" s="202"/>
      <c r="Q3" s="205" t="s">
        <v>1</v>
      </c>
      <c r="R3" s="206"/>
      <c r="S3" s="207" t="s">
        <v>2</v>
      </c>
      <c r="V3" s="201" t="s">
        <v>142</v>
      </c>
      <c r="W3" s="202"/>
      <c r="X3" s="205" t="s">
        <v>1</v>
      </c>
      <c r="Y3" s="206"/>
      <c r="Z3" s="207" t="s">
        <v>2</v>
      </c>
      <c r="AC3" s="191" t="s">
        <v>127</v>
      </c>
      <c r="AD3" s="185"/>
      <c r="AE3" s="187" t="s">
        <v>1</v>
      </c>
      <c r="AF3" s="188"/>
      <c r="AG3" s="189" t="s">
        <v>2</v>
      </c>
      <c r="AJ3" s="191" t="s">
        <v>128</v>
      </c>
      <c r="AK3" s="185"/>
      <c r="AL3" s="187" t="s">
        <v>1</v>
      </c>
      <c r="AM3" s="188"/>
      <c r="AN3" s="189" t="s">
        <v>2</v>
      </c>
    </row>
    <row r="4" spans="1:40" ht="35.25" thickBot="1">
      <c r="A4" s="212"/>
      <c r="B4" s="213"/>
      <c r="C4" s="35" t="s">
        <v>3</v>
      </c>
      <c r="D4" s="36" t="s">
        <v>4</v>
      </c>
      <c r="E4" s="194"/>
      <c r="H4" s="203"/>
      <c r="I4" s="204"/>
      <c r="J4" s="35" t="s">
        <v>3</v>
      </c>
      <c r="K4" s="36" t="s">
        <v>4</v>
      </c>
      <c r="L4" s="208"/>
      <c r="O4" s="203"/>
      <c r="P4" s="204"/>
      <c r="Q4" s="35" t="s">
        <v>3</v>
      </c>
      <c r="R4" s="36" t="s">
        <v>4</v>
      </c>
      <c r="S4" s="208"/>
      <c r="V4" s="203"/>
      <c r="W4" s="204"/>
      <c r="X4" s="35" t="s">
        <v>3</v>
      </c>
      <c r="Y4" s="36" t="s">
        <v>4</v>
      </c>
      <c r="Z4" s="208"/>
      <c r="AC4" s="178"/>
      <c r="AD4" s="186"/>
      <c r="AE4" s="1" t="s">
        <v>3</v>
      </c>
      <c r="AF4" s="2" t="s">
        <v>4</v>
      </c>
      <c r="AG4" s="190"/>
      <c r="AJ4" s="178"/>
      <c r="AK4" s="186"/>
      <c r="AL4" s="1" t="s">
        <v>3</v>
      </c>
      <c r="AM4" s="2" t="s">
        <v>4</v>
      </c>
      <c r="AN4" s="190"/>
    </row>
    <row r="5" spans="1:40">
      <c r="A5" s="195" t="s">
        <v>5</v>
      </c>
      <c r="B5" s="37" t="s">
        <v>6</v>
      </c>
      <c r="C5" s="38">
        <v>4404</v>
      </c>
      <c r="D5" s="39">
        <v>1105</v>
      </c>
      <c r="E5" s="40">
        <v>5509</v>
      </c>
      <c r="H5" s="60" t="s">
        <v>5</v>
      </c>
      <c r="I5" s="37" t="s">
        <v>6</v>
      </c>
      <c r="J5" s="38">
        <v>45</v>
      </c>
      <c r="K5" s="39">
        <v>45</v>
      </c>
      <c r="L5" s="40">
        <v>90</v>
      </c>
      <c r="O5" s="60" t="s">
        <v>5</v>
      </c>
      <c r="P5" s="37" t="s">
        <v>6</v>
      </c>
      <c r="Q5" s="38">
        <v>45</v>
      </c>
      <c r="R5" s="39">
        <v>52</v>
      </c>
      <c r="S5" s="40">
        <v>97</v>
      </c>
      <c r="V5" s="60" t="s">
        <v>5</v>
      </c>
      <c r="W5" s="37" t="s">
        <v>6</v>
      </c>
      <c r="X5" s="38">
        <v>6316</v>
      </c>
      <c r="Y5" s="39">
        <v>1781</v>
      </c>
      <c r="Z5" s="40">
        <v>8097</v>
      </c>
      <c r="AC5" s="176" t="s">
        <v>5</v>
      </c>
      <c r="AD5" s="3" t="s">
        <v>6</v>
      </c>
      <c r="AE5" s="15">
        <f>Q5/C5*100</f>
        <v>1.0217983651226159</v>
      </c>
      <c r="AF5" s="16">
        <f>R5/D5*100</f>
        <v>4.7058823529411766</v>
      </c>
      <c r="AG5" s="19">
        <f>S5/E5*100</f>
        <v>1.7607551279724087</v>
      </c>
      <c r="AJ5" s="192" t="s">
        <v>5</v>
      </c>
      <c r="AK5" s="3" t="s">
        <v>6</v>
      </c>
      <c r="AL5" s="15">
        <f>IF(Q5+X5&gt;0,Q5/(Q5+X5)*100,"-")</f>
        <v>0.70743593774563751</v>
      </c>
      <c r="AM5" s="16">
        <f>IF(R5+Y5&gt;0,R5/(R5+Y5)*100,"-")</f>
        <v>2.8368794326241136</v>
      </c>
      <c r="AN5" s="19">
        <f>IF(S5+Z5&gt;0,S5/(S5+Z5)*100,"-")</f>
        <v>1.1837930192824018</v>
      </c>
    </row>
    <row r="6" spans="1:40">
      <c r="A6" s="196"/>
      <c r="B6" s="41" t="s">
        <v>7</v>
      </c>
      <c r="C6" s="42">
        <v>215</v>
      </c>
      <c r="D6" s="43">
        <v>180</v>
      </c>
      <c r="E6" s="44">
        <v>395</v>
      </c>
      <c r="H6" s="61"/>
      <c r="I6" s="41" t="s">
        <v>7</v>
      </c>
      <c r="J6" s="42">
        <v>6</v>
      </c>
      <c r="K6" s="43">
        <v>9</v>
      </c>
      <c r="L6" s="44">
        <v>15</v>
      </c>
      <c r="O6" s="61"/>
      <c r="P6" s="41" t="s">
        <v>7</v>
      </c>
      <c r="Q6" s="42">
        <v>7</v>
      </c>
      <c r="R6" s="43">
        <v>10</v>
      </c>
      <c r="S6" s="44">
        <v>17</v>
      </c>
      <c r="V6" s="61"/>
      <c r="W6" s="41" t="s">
        <v>7</v>
      </c>
      <c r="X6" s="42">
        <v>284</v>
      </c>
      <c r="Y6" s="43">
        <v>267</v>
      </c>
      <c r="Z6" s="44">
        <v>551</v>
      </c>
      <c r="AC6" s="218"/>
      <c r="AD6" s="7" t="s">
        <v>7</v>
      </c>
      <c r="AE6" s="17">
        <f t="shared" ref="AE6:AG11" si="0">Q6/C6*100</f>
        <v>3.2558139534883721</v>
      </c>
      <c r="AF6" s="18">
        <f t="shared" si="0"/>
        <v>5.5555555555555554</v>
      </c>
      <c r="AG6" s="20">
        <f t="shared" si="0"/>
        <v>4.3037974683544302</v>
      </c>
      <c r="AJ6" s="217"/>
      <c r="AK6" s="7" t="s">
        <v>7</v>
      </c>
      <c r="AL6" s="17">
        <f t="shared" ref="AL6:AN11" si="1">IF(Q6+X6&gt;0,Q6/(Q6+X6)*100,"-")</f>
        <v>2.4054982817869419</v>
      </c>
      <c r="AM6" s="18">
        <f t="shared" si="1"/>
        <v>3.6101083032490973</v>
      </c>
      <c r="AN6" s="20">
        <f t="shared" si="1"/>
        <v>2.992957746478873</v>
      </c>
    </row>
    <row r="7" spans="1:40">
      <c r="A7" s="196"/>
      <c r="B7" s="41" t="s">
        <v>8</v>
      </c>
      <c r="C7" s="42">
        <v>742</v>
      </c>
      <c r="D7" s="43">
        <v>323</v>
      </c>
      <c r="E7" s="44">
        <v>1065</v>
      </c>
      <c r="H7" s="61"/>
      <c r="I7" s="41" t="s">
        <v>8</v>
      </c>
      <c r="J7" s="42">
        <v>5</v>
      </c>
      <c r="K7" s="43">
        <v>14</v>
      </c>
      <c r="L7" s="44">
        <v>19</v>
      </c>
      <c r="O7" s="61"/>
      <c r="P7" s="41" t="s">
        <v>8</v>
      </c>
      <c r="Q7" s="42">
        <v>5</v>
      </c>
      <c r="R7" s="43">
        <v>14</v>
      </c>
      <c r="S7" s="44">
        <v>19</v>
      </c>
      <c r="V7" s="61"/>
      <c r="W7" s="41" t="s">
        <v>8</v>
      </c>
      <c r="X7" s="42">
        <v>954</v>
      </c>
      <c r="Y7" s="43">
        <v>501</v>
      </c>
      <c r="Z7" s="44">
        <v>1455</v>
      </c>
      <c r="AC7" s="218"/>
      <c r="AD7" s="7" t="s">
        <v>8</v>
      </c>
      <c r="AE7" s="17">
        <f t="shared" si="0"/>
        <v>0.67385444743935319</v>
      </c>
      <c r="AF7" s="18">
        <f t="shared" si="0"/>
        <v>4.3343653250773997</v>
      </c>
      <c r="AG7" s="20">
        <f t="shared" si="0"/>
        <v>1.784037558685446</v>
      </c>
      <c r="AJ7" s="217"/>
      <c r="AK7" s="7" t="s">
        <v>8</v>
      </c>
      <c r="AL7" s="17">
        <f t="shared" si="1"/>
        <v>0.52137643378519283</v>
      </c>
      <c r="AM7" s="18">
        <f t="shared" si="1"/>
        <v>2.7184466019417477</v>
      </c>
      <c r="AN7" s="20">
        <f t="shared" si="1"/>
        <v>1.289009497964722</v>
      </c>
    </row>
    <row r="8" spans="1:40">
      <c r="A8" s="196"/>
      <c r="B8" s="41" t="s">
        <v>9</v>
      </c>
      <c r="C8" s="42">
        <v>717</v>
      </c>
      <c r="D8" s="43">
        <v>541</v>
      </c>
      <c r="E8" s="44">
        <v>1258</v>
      </c>
      <c r="H8" s="61"/>
      <c r="I8" s="41" t="s">
        <v>9</v>
      </c>
      <c r="J8" s="42">
        <v>11</v>
      </c>
      <c r="K8" s="43">
        <v>27</v>
      </c>
      <c r="L8" s="44">
        <v>38</v>
      </c>
      <c r="O8" s="61"/>
      <c r="P8" s="41" t="s">
        <v>9</v>
      </c>
      <c r="Q8" s="42">
        <v>11</v>
      </c>
      <c r="R8" s="43">
        <v>29</v>
      </c>
      <c r="S8" s="44">
        <v>40</v>
      </c>
      <c r="V8" s="61"/>
      <c r="W8" s="41" t="s">
        <v>9</v>
      </c>
      <c r="X8" s="42">
        <v>995</v>
      </c>
      <c r="Y8" s="43">
        <v>900</v>
      </c>
      <c r="Z8" s="44">
        <v>1895</v>
      </c>
      <c r="AC8" s="218"/>
      <c r="AD8" s="7" t="s">
        <v>9</v>
      </c>
      <c r="AE8" s="17">
        <f t="shared" si="0"/>
        <v>1.5341701534170153</v>
      </c>
      <c r="AF8" s="18">
        <f t="shared" si="0"/>
        <v>5.360443622920517</v>
      </c>
      <c r="AG8" s="20">
        <f t="shared" si="0"/>
        <v>3.1796502384737675</v>
      </c>
      <c r="AJ8" s="217"/>
      <c r="AK8" s="7" t="s">
        <v>9</v>
      </c>
      <c r="AL8" s="17">
        <f t="shared" si="1"/>
        <v>1.0934393638170974</v>
      </c>
      <c r="AM8" s="18">
        <f t="shared" si="1"/>
        <v>3.1216361679224973</v>
      </c>
      <c r="AN8" s="20">
        <f t="shared" si="1"/>
        <v>2.0671834625323</v>
      </c>
    </row>
    <row r="9" spans="1:40">
      <c r="A9" s="196"/>
      <c r="B9" s="41" t="s">
        <v>10</v>
      </c>
      <c r="C9" s="42">
        <v>334</v>
      </c>
      <c r="D9" s="43">
        <v>172</v>
      </c>
      <c r="E9" s="44">
        <v>506</v>
      </c>
      <c r="H9" s="61"/>
      <c r="I9" s="41" t="s">
        <v>10</v>
      </c>
      <c r="J9" s="42">
        <v>4</v>
      </c>
      <c r="K9" s="43">
        <v>11</v>
      </c>
      <c r="L9" s="44">
        <v>15</v>
      </c>
      <c r="O9" s="61"/>
      <c r="P9" s="41" t="s">
        <v>10</v>
      </c>
      <c r="Q9" s="42">
        <v>4</v>
      </c>
      <c r="R9" s="43">
        <v>12</v>
      </c>
      <c r="S9" s="44">
        <v>16</v>
      </c>
      <c r="V9" s="61"/>
      <c r="W9" s="41" t="s">
        <v>10</v>
      </c>
      <c r="X9" s="42">
        <v>419</v>
      </c>
      <c r="Y9" s="43">
        <v>278</v>
      </c>
      <c r="Z9" s="44">
        <v>697</v>
      </c>
      <c r="AC9" s="218"/>
      <c r="AD9" s="7" t="s">
        <v>10</v>
      </c>
      <c r="AE9" s="17">
        <f t="shared" si="0"/>
        <v>1.1976047904191618</v>
      </c>
      <c r="AF9" s="18">
        <f t="shared" si="0"/>
        <v>6.9767441860465116</v>
      </c>
      <c r="AG9" s="20">
        <f t="shared" si="0"/>
        <v>3.1620553359683794</v>
      </c>
      <c r="AJ9" s="217"/>
      <c r="AK9" s="7" t="s">
        <v>10</v>
      </c>
      <c r="AL9" s="17">
        <f t="shared" si="1"/>
        <v>0.94562647754137119</v>
      </c>
      <c r="AM9" s="18">
        <f t="shared" si="1"/>
        <v>4.1379310344827589</v>
      </c>
      <c r="AN9" s="20">
        <f t="shared" si="1"/>
        <v>2.244039270687237</v>
      </c>
    </row>
    <row r="10" spans="1:40" ht="22.5">
      <c r="A10" s="196"/>
      <c r="B10" s="41" t="s">
        <v>11</v>
      </c>
      <c r="C10" s="42">
        <v>774</v>
      </c>
      <c r="D10" s="43">
        <v>437</v>
      </c>
      <c r="E10" s="44">
        <v>1211</v>
      </c>
      <c r="H10" s="61"/>
      <c r="I10" s="41" t="s">
        <v>11</v>
      </c>
      <c r="J10" s="42">
        <v>7</v>
      </c>
      <c r="K10" s="43">
        <v>20</v>
      </c>
      <c r="L10" s="44">
        <v>27</v>
      </c>
      <c r="O10" s="61"/>
      <c r="P10" s="41" t="s">
        <v>11</v>
      </c>
      <c r="Q10" s="42">
        <v>7</v>
      </c>
      <c r="R10" s="43">
        <v>20</v>
      </c>
      <c r="S10" s="44">
        <v>27</v>
      </c>
      <c r="V10" s="61"/>
      <c r="W10" s="41" t="s">
        <v>11</v>
      </c>
      <c r="X10" s="42">
        <v>1014</v>
      </c>
      <c r="Y10" s="43">
        <v>711</v>
      </c>
      <c r="Z10" s="44">
        <v>1725</v>
      </c>
      <c r="AC10" s="218"/>
      <c r="AD10" s="7" t="s">
        <v>11</v>
      </c>
      <c r="AE10" s="17">
        <f t="shared" si="0"/>
        <v>0.90439276485788112</v>
      </c>
      <c r="AF10" s="18">
        <f t="shared" si="0"/>
        <v>4.5766590389016013</v>
      </c>
      <c r="AG10" s="20">
        <f t="shared" si="0"/>
        <v>2.2295623451692816</v>
      </c>
      <c r="AJ10" s="217"/>
      <c r="AK10" s="7" t="s">
        <v>11</v>
      </c>
      <c r="AL10" s="17">
        <f t="shared" si="1"/>
        <v>0.68560235063663078</v>
      </c>
      <c r="AM10" s="18">
        <f t="shared" si="1"/>
        <v>2.7359781121751023</v>
      </c>
      <c r="AN10" s="20">
        <f t="shared" si="1"/>
        <v>1.5410958904109588</v>
      </c>
    </row>
    <row r="11" spans="1:40" ht="33.75">
      <c r="A11" s="196"/>
      <c r="B11" s="41" t="s">
        <v>12</v>
      </c>
      <c r="C11" s="42">
        <v>181</v>
      </c>
      <c r="D11" s="43">
        <v>132</v>
      </c>
      <c r="E11" s="44">
        <v>313</v>
      </c>
      <c r="H11" s="61"/>
      <c r="I11" s="41" t="s">
        <v>12</v>
      </c>
      <c r="J11" s="42">
        <v>1</v>
      </c>
      <c r="K11" s="43">
        <v>3</v>
      </c>
      <c r="L11" s="44">
        <v>4</v>
      </c>
      <c r="O11" s="61"/>
      <c r="P11" s="41" t="s">
        <v>12</v>
      </c>
      <c r="Q11" s="42">
        <v>1</v>
      </c>
      <c r="R11" s="43">
        <v>3</v>
      </c>
      <c r="S11" s="44">
        <v>4</v>
      </c>
      <c r="V11" s="61"/>
      <c r="W11" s="41" t="s">
        <v>12</v>
      </c>
      <c r="X11" s="42">
        <v>235</v>
      </c>
      <c r="Y11" s="43">
        <v>203</v>
      </c>
      <c r="Z11" s="44">
        <v>438</v>
      </c>
      <c r="AC11" s="218"/>
      <c r="AD11" s="7" t="s">
        <v>12</v>
      </c>
      <c r="AE11" s="17">
        <f t="shared" si="0"/>
        <v>0.55248618784530379</v>
      </c>
      <c r="AF11" s="18">
        <f t="shared" si="0"/>
        <v>2.2727272727272729</v>
      </c>
      <c r="AG11" s="20">
        <f t="shared" si="0"/>
        <v>1.2779552715654952</v>
      </c>
      <c r="AJ11" s="217"/>
      <c r="AK11" s="7" t="s">
        <v>12</v>
      </c>
      <c r="AL11" s="17">
        <f t="shared" si="1"/>
        <v>0.42372881355932202</v>
      </c>
      <c r="AM11" s="18">
        <f t="shared" si="1"/>
        <v>1.4563106796116505</v>
      </c>
      <c r="AN11" s="20">
        <f t="shared" si="1"/>
        <v>0.90497737556561098</v>
      </c>
    </row>
    <row r="12" spans="1:40">
      <c r="A12" s="196"/>
      <c r="B12" s="41" t="s">
        <v>13</v>
      </c>
      <c r="C12" s="42">
        <v>881</v>
      </c>
      <c r="D12" s="43">
        <v>164</v>
      </c>
      <c r="E12" s="44">
        <v>1045</v>
      </c>
      <c r="H12" s="61"/>
      <c r="I12" s="41" t="s">
        <v>13</v>
      </c>
      <c r="J12" s="42">
        <v>7</v>
      </c>
      <c r="K12" s="43">
        <v>4</v>
      </c>
      <c r="L12" s="44">
        <v>11</v>
      </c>
      <c r="O12" s="61"/>
      <c r="P12" s="41" t="s">
        <v>13</v>
      </c>
      <c r="Q12" s="42">
        <v>7</v>
      </c>
      <c r="R12" s="43">
        <v>4</v>
      </c>
      <c r="S12" s="44">
        <v>11</v>
      </c>
      <c r="V12" s="61"/>
      <c r="W12" s="41" t="s">
        <v>13</v>
      </c>
      <c r="X12" s="42">
        <v>1061</v>
      </c>
      <c r="Y12" s="43">
        <v>218</v>
      </c>
      <c r="Z12" s="44">
        <v>1279</v>
      </c>
      <c r="AC12" s="218"/>
      <c r="AD12" s="7" t="s">
        <v>13</v>
      </c>
      <c r="AE12" s="17">
        <f t="shared" ref="AE12:AE43" si="2">Q12/C12*100</f>
        <v>0.79455164585698068</v>
      </c>
      <c r="AF12" s="18">
        <f t="shared" ref="AF12:AF43" si="3">R12/D12*100</f>
        <v>2.4390243902439024</v>
      </c>
      <c r="AG12" s="20">
        <f t="shared" ref="AG12:AG43" si="4">S12/E12*100</f>
        <v>1.0526315789473684</v>
      </c>
      <c r="AJ12" s="217"/>
      <c r="AK12" s="7" t="s">
        <v>13</v>
      </c>
      <c r="AL12" s="17">
        <f t="shared" ref="AL12:AL43" si="5">IF(Q12+X12&gt;0,Q12/(Q12+X12)*100,"-")</f>
        <v>0.65543071161048694</v>
      </c>
      <c r="AM12" s="18">
        <f t="shared" ref="AM12:AM43" si="6">IF(R12+Y12&gt;0,R12/(R12+Y12)*100,"-")</f>
        <v>1.8018018018018018</v>
      </c>
      <c r="AN12" s="20">
        <f t="shared" ref="AN12:AN43" si="7">IF(S12+Z12&gt;0,S12/(S12+Z12)*100,"-")</f>
        <v>0.8527131782945736</v>
      </c>
    </row>
    <row r="13" spans="1:40">
      <c r="A13" s="196"/>
      <c r="B13" s="41" t="s">
        <v>14</v>
      </c>
      <c r="C13" s="42">
        <v>901</v>
      </c>
      <c r="D13" s="43">
        <v>377</v>
      </c>
      <c r="E13" s="44">
        <v>1278</v>
      </c>
      <c r="H13" s="61"/>
      <c r="I13" s="41" t="s">
        <v>14</v>
      </c>
      <c r="J13" s="42">
        <v>7</v>
      </c>
      <c r="K13" s="43">
        <v>5</v>
      </c>
      <c r="L13" s="44">
        <v>12</v>
      </c>
      <c r="O13" s="61"/>
      <c r="P13" s="41" t="s">
        <v>14</v>
      </c>
      <c r="Q13" s="42">
        <v>7</v>
      </c>
      <c r="R13" s="43">
        <v>5</v>
      </c>
      <c r="S13" s="44">
        <v>12</v>
      </c>
      <c r="V13" s="61"/>
      <c r="W13" s="41" t="s">
        <v>14</v>
      </c>
      <c r="X13" s="42">
        <v>1124</v>
      </c>
      <c r="Y13" s="43">
        <v>583</v>
      </c>
      <c r="Z13" s="44">
        <v>1707</v>
      </c>
      <c r="AC13" s="218"/>
      <c r="AD13" s="7" t="s">
        <v>14</v>
      </c>
      <c r="AE13" s="17">
        <f t="shared" si="2"/>
        <v>0.77691453940066602</v>
      </c>
      <c r="AF13" s="18">
        <f t="shared" si="3"/>
        <v>1.3262599469496021</v>
      </c>
      <c r="AG13" s="20">
        <f t="shared" si="4"/>
        <v>0.93896713615023475</v>
      </c>
      <c r="AJ13" s="217"/>
      <c r="AK13" s="7" t="s">
        <v>14</v>
      </c>
      <c r="AL13" s="17">
        <f t="shared" si="5"/>
        <v>0.61892130857648098</v>
      </c>
      <c r="AM13" s="18">
        <f t="shared" si="6"/>
        <v>0.85034013605442182</v>
      </c>
      <c r="AN13" s="20">
        <f t="shared" si="7"/>
        <v>0.69808027923211169</v>
      </c>
    </row>
    <row r="14" spans="1:40">
      <c r="A14" s="196"/>
      <c r="B14" s="41" t="s">
        <v>15</v>
      </c>
      <c r="C14" s="42">
        <v>4426</v>
      </c>
      <c r="D14" s="43">
        <v>471</v>
      </c>
      <c r="E14" s="44">
        <v>4897</v>
      </c>
      <c r="H14" s="61"/>
      <c r="I14" s="41" t="s">
        <v>15</v>
      </c>
      <c r="J14" s="42">
        <v>22</v>
      </c>
      <c r="K14" s="43">
        <v>10</v>
      </c>
      <c r="L14" s="44">
        <v>32</v>
      </c>
      <c r="O14" s="61"/>
      <c r="P14" s="41" t="s">
        <v>15</v>
      </c>
      <c r="Q14" s="42">
        <v>22</v>
      </c>
      <c r="R14" s="43">
        <v>11</v>
      </c>
      <c r="S14" s="44">
        <v>33</v>
      </c>
      <c r="V14" s="61"/>
      <c r="W14" s="41" t="s">
        <v>15</v>
      </c>
      <c r="X14" s="42">
        <v>5290</v>
      </c>
      <c r="Y14" s="43">
        <v>662</v>
      </c>
      <c r="Z14" s="44">
        <v>5952</v>
      </c>
      <c r="AC14" s="218"/>
      <c r="AD14" s="7" t="s">
        <v>15</v>
      </c>
      <c r="AE14" s="17">
        <f t="shared" si="2"/>
        <v>0.49706281066425667</v>
      </c>
      <c r="AF14" s="18">
        <f t="shared" si="3"/>
        <v>2.335456475583864</v>
      </c>
      <c r="AG14" s="20">
        <f t="shared" si="4"/>
        <v>0.67388196855217475</v>
      </c>
      <c r="AJ14" s="217"/>
      <c r="AK14" s="7" t="s">
        <v>15</v>
      </c>
      <c r="AL14" s="17">
        <f t="shared" si="5"/>
        <v>0.41415662650602414</v>
      </c>
      <c r="AM14" s="18">
        <f t="shared" si="6"/>
        <v>1.6344725111441309</v>
      </c>
      <c r="AN14" s="20">
        <f t="shared" si="7"/>
        <v>0.55137844611528819</v>
      </c>
    </row>
    <row r="15" spans="1:40">
      <c r="A15" s="196"/>
      <c r="B15" s="41" t="s">
        <v>16</v>
      </c>
      <c r="C15" s="42">
        <v>648</v>
      </c>
      <c r="D15" s="43">
        <v>181</v>
      </c>
      <c r="E15" s="44">
        <v>829</v>
      </c>
      <c r="H15" s="61"/>
      <c r="I15" s="41" t="s">
        <v>16</v>
      </c>
      <c r="J15" s="42">
        <v>5</v>
      </c>
      <c r="K15" s="43">
        <v>3</v>
      </c>
      <c r="L15" s="44">
        <v>8</v>
      </c>
      <c r="O15" s="61"/>
      <c r="P15" s="41" t="s">
        <v>16</v>
      </c>
      <c r="Q15" s="42">
        <v>5</v>
      </c>
      <c r="R15" s="43">
        <v>3</v>
      </c>
      <c r="S15" s="44">
        <v>8</v>
      </c>
      <c r="V15" s="61"/>
      <c r="W15" s="41" t="s">
        <v>16</v>
      </c>
      <c r="X15" s="42">
        <v>820</v>
      </c>
      <c r="Y15" s="43">
        <v>293</v>
      </c>
      <c r="Z15" s="44">
        <v>1113</v>
      </c>
      <c r="AC15" s="218"/>
      <c r="AD15" s="7" t="s">
        <v>16</v>
      </c>
      <c r="AE15" s="17">
        <f t="shared" si="2"/>
        <v>0.77160493827160492</v>
      </c>
      <c r="AF15" s="18">
        <f t="shared" si="3"/>
        <v>1.6574585635359116</v>
      </c>
      <c r="AG15" s="20">
        <f t="shared" si="4"/>
        <v>0.96501809408926409</v>
      </c>
      <c r="AJ15" s="217"/>
      <c r="AK15" s="7" t="s">
        <v>16</v>
      </c>
      <c r="AL15" s="17">
        <f t="shared" si="5"/>
        <v>0.60606060606060608</v>
      </c>
      <c r="AM15" s="18">
        <f t="shared" si="6"/>
        <v>1.0135135135135136</v>
      </c>
      <c r="AN15" s="20">
        <f t="shared" si="7"/>
        <v>0.71364852809991086</v>
      </c>
    </row>
    <row r="16" spans="1:40">
      <c r="A16" s="196"/>
      <c r="B16" s="41" t="s">
        <v>17</v>
      </c>
      <c r="C16" s="42">
        <v>2104</v>
      </c>
      <c r="D16" s="43">
        <v>555</v>
      </c>
      <c r="E16" s="44">
        <v>2659</v>
      </c>
      <c r="H16" s="61"/>
      <c r="I16" s="41" t="s">
        <v>17</v>
      </c>
      <c r="J16" s="42">
        <v>26</v>
      </c>
      <c r="K16" s="43">
        <v>13</v>
      </c>
      <c r="L16" s="44">
        <v>39</v>
      </c>
      <c r="O16" s="61"/>
      <c r="P16" s="41" t="s">
        <v>17</v>
      </c>
      <c r="Q16" s="42">
        <v>26</v>
      </c>
      <c r="R16" s="43">
        <v>14</v>
      </c>
      <c r="S16" s="44">
        <v>40</v>
      </c>
      <c r="V16" s="61"/>
      <c r="W16" s="41" t="s">
        <v>17</v>
      </c>
      <c r="X16" s="42">
        <v>2773</v>
      </c>
      <c r="Y16" s="43">
        <v>851</v>
      </c>
      <c r="Z16" s="44">
        <v>3624</v>
      </c>
      <c r="AC16" s="218"/>
      <c r="AD16" s="7" t="s">
        <v>17</v>
      </c>
      <c r="AE16" s="17">
        <f t="shared" si="2"/>
        <v>1.2357414448669202</v>
      </c>
      <c r="AF16" s="18">
        <f t="shared" si="3"/>
        <v>2.5225225225225225</v>
      </c>
      <c r="AG16" s="20">
        <f t="shared" si="4"/>
        <v>1.5043249341857841</v>
      </c>
      <c r="AJ16" s="217"/>
      <c r="AK16" s="7" t="s">
        <v>17</v>
      </c>
      <c r="AL16" s="17">
        <f t="shared" si="5"/>
        <v>0.92890317970703817</v>
      </c>
      <c r="AM16" s="18">
        <f t="shared" si="6"/>
        <v>1.6184971098265895</v>
      </c>
      <c r="AN16" s="20">
        <f t="shared" si="7"/>
        <v>1.0917030567685588</v>
      </c>
    </row>
    <row r="17" spans="1:40">
      <c r="A17" s="196"/>
      <c r="B17" s="41" t="s">
        <v>18</v>
      </c>
      <c r="C17" s="42">
        <v>1274</v>
      </c>
      <c r="D17" s="43">
        <v>345</v>
      </c>
      <c r="E17" s="44">
        <v>1619</v>
      </c>
      <c r="H17" s="61"/>
      <c r="I17" s="41" t="s">
        <v>18</v>
      </c>
      <c r="J17" s="42">
        <v>15</v>
      </c>
      <c r="K17" s="43">
        <v>7</v>
      </c>
      <c r="L17" s="44">
        <v>22</v>
      </c>
      <c r="O17" s="61"/>
      <c r="P17" s="41" t="s">
        <v>18</v>
      </c>
      <c r="Q17" s="42">
        <v>15</v>
      </c>
      <c r="R17" s="43">
        <v>7</v>
      </c>
      <c r="S17" s="44">
        <v>22</v>
      </c>
      <c r="V17" s="61"/>
      <c r="W17" s="41" t="s">
        <v>18</v>
      </c>
      <c r="X17" s="42">
        <v>1698</v>
      </c>
      <c r="Y17" s="43">
        <v>529</v>
      </c>
      <c r="Z17" s="44">
        <v>2227</v>
      </c>
      <c r="AC17" s="218"/>
      <c r="AD17" s="7" t="s">
        <v>18</v>
      </c>
      <c r="AE17" s="17">
        <f t="shared" si="2"/>
        <v>1.1773940345368918</v>
      </c>
      <c r="AF17" s="18">
        <f t="shared" si="3"/>
        <v>2.0289855072463765</v>
      </c>
      <c r="AG17" s="20">
        <f t="shared" si="4"/>
        <v>1.3588634959851762</v>
      </c>
      <c r="AJ17" s="217"/>
      <c r="AK17" s="7" t="s">
        <v>18</v>
      </c>
      <c r="AL17" s="17">
        <f t="shared" si="5"/>
        <v>0.87565674255691772</v>
      </c>
      <c r="AM17" s="18">
        <f t="shared" si="6"/>
        <v>1.3059701492537312</v>
      </c>
      <c r="AN17" s="20">
        <f t="shared" si="7"/>
        <v>0.97821253890618043</v>
      </c>
    </row>
    <row r="18" spans="1:40">
      <c r="A18" s="196"/>
      <c r="B18" s="41" t="s">
        <v>19</v>
      </c>
      <c r="C18" s="42">
        <v>244</v>
      </c>
      <c r="D18" s="43">
        <v>183</v>
      </c>
      <c r="E18" s="44">
        <v>427</v>
      </c>
      <c r="H18" s="61"/>
      <c r="I18" s="41" t="s">
        <v>19</v>
      </c>
      <c r="J18" s="42">
        <v>3</v>
      </c>
      <c r="K18" s="43">
        <v>2</v>
      </c>
      <c r="L18" s="44">
        <v>5</v>
      </c>
      <c r="O18" s="61"/>
      <c r="P18" s="41" t="s">
        <v>19</v>
      </c>
      <c r="Q18" s="42">
        <v>3</v>
      </c>
      <c r="R18" s="43">
        <v>3</v>
      </c>
      <c r="S18" s="44">
        <v>6</v>
      </c>
      <c r="V18" s="61"/>
      <c r="W18" s="41" t="s">
        <v>19</v>
      </c>
      <c r="X18" s="42">
        <v>327</v>
      </c>
      <c r="Y18" s="43">
        <v>325</v>
      </c>
      <c r="Z18" s="44">
        <v>652</v>
      </c>
      <c r="AC18" s="218"/>
      <c r="AD18" s="7" t="s">
        <v>19</v>
      </c>
      <c r="AE18" s="17">
        <f t="shared" si="2"/>
        <v>1.2295081967213115</v>
      </c>
      <c r="AF18" s="18">
        <f t="shared" si="3"/>
        <v>1.639344262295082</v>
      </c>
      <c r="AG18" s="20">
        <f t="shared" si="4"/>
        <v>1.405152224824356</v>
      </c>
      <c r="AJ18" s="217"/>
      <c r="AK18" s="7" t="s">
        <v>19</v>
      </c>
      <c r="AL18" s="17">
        <f t="shared" si="5"/>
        <v>0.90909090909090906</v>
      </c>
      <c r="AM18" s="18">
        <f t="shared" si="6"/>
        <v>0.91463414634146334</v>
      </c>
      <c r="AN18" s="20">
        <f t="shared" si="7"/>
        <v>0.91185410334346495</v>
      </c>
    </row>
    <row r="19" spans="1:40">
      <c r="A19" s="196"/>
      <c r="B19" s="41" t="s">
        <v>20</v>
      </c>
      <c r="C19" s="42">
        <v>11719</v>
      </c>
      <c r="D19" s="43">
        <v>1888</v>
      </c>
      <c r="E19" s="44">
        <v>13607</v>
      </c>
      <c r="H19" s="61"/>
      <c r="I19" s="41" t="s">
        <v>20</v>
      </c>
      <c r="J19" s="42">
        <v>58</v>
      </c>
      <c r="K19" s="43">
        <v>44</v>
      </c>
      <c r="L19" s="44">
        <v>102</v>
      </c>
      <c r="O19" s="61"/>
      <c r="P19" s="41" t="s">
        <v>20</v>
      </c>
      <c r="Q19" s="42">
        <v>59</v>
      </c>
      <c r="R19" s="43">
        <v>47</v>
      </c>
      <c r="S19" s="44">
        <v>106</v>
      </c>
      <c r="V19" s="61"/>
      <c r="W19" s="41" t="s">
        <v>20</v>
      </c>
      <c r="X19" s="42">
        <v>15147</v>
      </c>
      <c r="Y19" s="43">
        <v>2950</v>
      </c>
      <c r="Z19" s="44">
        <v>18097</v>
      </c>
      <c r="AC19" s="218"/>
      <c r="AD19" s="7" t="s">
        <v>20</v>
      </c>
      <c r="AE19" s="17">
        <f t="shared" si="2"/>
        <v>0.50345592627357283</v>
      </c>
      <c r="AF19" s="18">
        <f t="shared" si="3"/>
        <v>2.4894067796610169</v>
      </c>
      <c r="AG19" s="20">
        <f t="shared" si="4"/>
        <v>0.7790108032630263</v>
      </c>
      <c r="AJ19" s="217"/>
      <c r="AK19" s="7" t="s">
        <v>20</v>
      </c>
      <c r="AL19" s="17">
        <f t="shared" si="5"/>
        <v>0.38800473497303695</v>
      </c>
      <c r="AM19" s="18">
        <f t="shared" si="6"/>
        <v>1.5682349015682349</v>
      </c>
      <c r="AN19" s="20">
        <f t="shared" si="7"/>
        <v>0.58232159534142724</v>
      </c>
    </row>
    <row r="20" spans="1:40">
      <c r="A20" s="196"/>
      <c r="B20" s="41" t="s">
        <v>21</v>
      </c>
      <c r="C20" s="42">
        <v>2225</v>
      </c>
      <c r="D20" s="43">
        <v>716</v>
      </c>
      <c r="E20" s="44">
        <v>2941</v>
      </c>
      <c r="H20" s="61"/>
      <c r="I20" s="41" t="s">
        <v>21</v>
      </c>
      <c r="J20" s="42">
        <v>12</v>
      </c>
      <c r="K20" s="43">
        <v>29</v>
      </c>
      <c r="L20" s="44">
        <v>41</v>
      </c>
      <c r="O20" s="61"/>
      <c r="P20" s="41" t="s">
        <v>21</v>
      </c>
      <c r="Q20" s="42">
        <v>12</v>
      </c>
      <c r="R20" s="43">
        <v>30</v>
      </c>
      <c r="S20" s="44">
        <v>42</v>
      </c>
      <c r="V20" s="61"/>
      <c r="W20" s="41" t="s">
        <v>21</v>
      </c>
      <c r="X20" s="42">
        <v>2810</v>
      </c>
      <c r="Y20" s="43">
        <v>1136</v>
      </c>
      <c r="Z20" s="44">
        <v>3946</v>
      </c>
      <c r="AC20" s="218"/>
      <c r="AD20" s="7" t="s">
        <v>21</v>
      </c>
      <c r="AE20" s="17">
        <f t="shared" si="2"/>
        <v>0.5393258426966292</v>
      </c>
      <c r="AF20" s="18">
        <f t="shared" si="3"/>
        <v>4.1899441340782122</v>
      </c>
      <c r="AG20" s="20">
        <f t="shared" si="4"/>
        <v>1.4280856851411086</v>
      </c>
      <c r="AJ20" s="217"/>
      <c r="AK20" s="7" t="s">
        <v>21</v>
      </c>
      <c r="AL20" s="17">
        <f t="shared" si="5"/>
        <v>0.42523033309709424</v>
      </c>
      <c r="AM20" s="18">
        <f t="shared" si="6"/>
        <v>2.5728987993138936</v>
      </c>
      <c r="AN20" s="20">
        <f t="shared" si="7"/>
        <v>1.053159478435306</v>
      </c>
    </row>
    <row r="21" spans="1:40">
      <c r="A21" s="196"/>
      <c r="B21" s="41" t="s">
        <v>22</v>
      </c>
      <c r="C21" s="42">
        <v>2268</v>
      </c>
      <c r="D21" s="43">
        <v>1088</v>
      </c>
      <c r="E21" s="44">
        <v>3356</v>
      </c>
      <c r="H21" s="61"/>
      <c r="I21" s="41" t="s">
        <v>22</v>
      </c>
      <c r="J21" s="42">
        <v>26</v>
      </c>
      <c r="K21" s="43">
        <v>50</v>
      </c>
      <c r="L21" s="44">
        <v>76</v>
      </c>
      <c r="O21" s="61"/>
      <c r="P21" s="41" t="s">
        <v>22</v>
      </c>
      <c r="Q21" s="42">
        <v>28</v>
      </c>
      <c r="R21" s="43">
        <v>53</v>
      </c>
      <c r="S21" s="44">
        <v>81</v>
      </c>
      <c r="V21" s="61"/>
      <c r="W21" s="41" t="s">
        <v>22</v>
      </c>
      <c r="X21" s="42">
        <v>2957</v>
      </c>
      <c r="Y21" s="43">
        <v>1736</v>
      </c>
      <c r="Z21" s="44">
        <v>4693</v>
      </c>
      <c r="AC21" s="218"/>
      <c r="AD21" s="7" t="s">
        <v>22</v>
      </c>
      <c r="AE21" s="17">
        <f t="shared" si="2"/>
        <v>1.2345679012345678</v>
      </c>
      <c r="AF21" s="18">
        <f t="shared" si="3"/>
        <v>4.8713235294117645</v>
      </c>
      <c r="AG21" s="20">
        <f t="shared" si="4"/>
        <v>2.4135876042908224</v>
      </c>
      <c r="AJ21" s="217"/>
      <c r="AK21" s="7" t="s">
        <v>22</v>
      </c>
      <c r="AL21" s="17">
        <f t="shared" si="5"/>
        <v>0.93802345058626468</v>
      </c>
      <c r="AM21" s="18">
        <f t="shared" si="6"/>
        <v>2.9625489100055895</v>
      </c>
      <c r="AN21" s="20">
        <f t="shared" si="7"/>
        <v>1.6966904063678259</v>
      </c>
    </row>
    <row r="22" spans="1:40">
      <c r="A22" s="196"/>
      <c r="B22" s="41" t="s">
        <v>23</v>
      </c>
      <c r="C22" s="42">
        <v>1048</v>
      </c>
      <c r="D22" s="43">
        <v>666</v>
      </c>
      <c r="E22" s="44">
        <v>1714</v>
      </c>
      <c r="H22" s="61"/>
      <c r="I22" s="41" t="s">
        <v>23</v>
      </c>
      <c r="J22" s="42">
        <v>6</v>
      </c>
      <c r="K22" s="43">
        <v>25</v>
      </c>
      <c r="L22" s="44">
        <v>31</v>
      </c>
      <c r="O22" s="61"/>
      <c r="P22" s="41" t="s">
        <v>23</v>
      </c>
      <c r="Q22" s="42">
        <v>6</v>
      </c>
      <c r="R22" s="43">
        <v>29</v>
      </c>
      <c r="S22" s="44">
        <v>35</v>
      </c>
      <c r="V22" s="61"/>
      <c r="W22" s="41" t="s">
        <v>23</v>
      </c>
      <c r="X22" s="42">
        <v>1444</v>
      </c>
      <c r="Y22" s="43">
        <v>1102</v>
      </c>
      <c r="Z22" s="44">
        <v>2546</v>
      </c>
      <c r="AC22" s="218"/>
      <c r="AD22" s="7" t="s">
        <v>23</v>
      </c>
      <c r="AE22" s="17">
        <f t="shared" si="2"/>
        <v>0.5725190839694656</v>
      </c>
      <c r="AF22" s="18">
        <f t="shared" si="3"/>
        <v>4.3543543543543537</v>
      </c>
      <c r="AG22" s="20">
        <f t="shared" si="4"/>
        <v>2.0420070011668612</v>
      </c>
      <c r="AJ22" s="217"/>
      <c r="AK22" s="7" t="s">
        <v>23</v>
      </c>
      <c r="AL22" s="17">
        <f t="shared" si="5"/>
        <v>0.41379310344827586</v>
      </c>
      <c r="AM22" s="18">
        <f t="shared" si="6"/>
        <v>2.5641025641025639</v>
      </c>
      <c r="AN22" s="20">
        <f t="shared" si="7"/>
        <v>1.3560635412630762</v>
      </c>
    </row>
    <row r="23" spans="1:40">
      <c r="A23" s="196"/>
      <c r="B23" s="41" t="s">
        <v>24</v>
      </c>
      <c r="C23" s="42">
        <v>695</v>
      </c>
      <c r="D23" s="43">
        <v>398</v>
      </c>
      <c r="E23" s="44">
        <v>1093</v>
      </c>
      <c r="H23" s="61"/>
      <c r="I23" s="41" t="s">
        <v>24</v>
      </c>
      <c r="J23" s="42">
        <v>4</v>
      </c>
      <c r="K23" s="43">
        <v>16</v>
      </c>
      <c r="L23" s="44">
        <v>20</v>
      </c>
      <c r="O23" s="61"/>
      <c r="P23" s="41" t="s">
        <v>24</v>
      </c>
      <c r="Q23" s="42">
        <v>4</v>
      </c>
      <c r="R23" s="43">
        <v>18</v>
      </c>
      <c r="S23" s="44">
        <v>22</v>
      </c>
      <c r="V23" s="61"/>
      <c r="W23" s="41" t="s">
        <v>24</v>
      </c>
      <c r="X23" s="42">
        <v>908</v>
      </c>
      <c r="Y23" s="43">
        <v>652</v>
      </c>
      <c r="Z23" s="44">
        <v>1560</v>
      </c>
      <c r="AC23" s="218"/>
      <c r="AD23" s="7" t="s">
        <v>24</v>
      </c>
      <c r="AE23" s="17">
        <f t="shared" si="2"/>
        <v>0.57553956834532372</v>
      </c>
      <c r="AF23" s="18">
        <f t="shared" si="3"/>
        <v>4.5226130653266337</v>
      </c>
      <c r="AG23" s="20">
        <f t="shared" si="4"/>
        <v>2.0128087831655992</v>
      </c>
      <c r="AJ23" s="217"/>
      <c r="AK23" s="7" t="s">
        <v>24</v>
      </c>
      <c r="AL23" s="17">
        <f t="shared" si="5"/>
        <v>0.43859649122807015</v>
      </c>
      <c r="AM23" s="18">
        <f t="shared" si="6"/>
        <v>2.6865671641791042</v>
      </c>
      <c r="AN23" s="20">
        <f t="shared" si="7"/>
        <v>1.390644753476612</v>
      </c>
    </row>
    <row r="24" spans="1:40">
      <c r="A24" s="196"/>
      <c r="B24" s="41" t="s">
        <v>25</v>
      </c>
      <c r="C24" s="42">
        <v>614</v>
      </c>
      <c r="D24" s="43">
        <v>474</v>
      </c>
      <c r="E24" s="44">
        <v>1088</v>
      </c>
      <c r="H24" s="61"/>
      <c r="I24" s="41" t="s">
        <v>25</v>
      </c>
      <c r="J24" s="42">
        <v>6</v>
      </c>
      <c r="K24" s="43">
        <v>26</v>
      </c>
      <c r="L24" s="44">
        <v>32</v>
      </c>
      <c r="O24" s="61"/>
      <c r="P24" s="41" t="s">
        <v>25</v>
      </c>
      <c r="Q24" s="42">
        <v>6</v>
      </c>
      <c r="R24" s="43">
        <v>27</v>
      </c>
      <c r="S24" s="44">
        <v>33</v>
      </c>
      <c r="V24" s="61"/>
      <c r="W24" s="41" t="s">
        <v>25</v>
      </c>
      <c r="X24" s="42">
        <v>864</v>
      </c>
      <c r="Y24" s="43">
        <v>767</v>
      </c>
      <c r="Z24" s="44">
        <v>1631</v>
      </c>
      <c r="AC24" s="218"/>
      <c r="AD24" s="7" t="s">
        <v>25</v>
      </c>
      <c r="AE24" s="17">
        <f t="shared" si="2"/>
        <v>0.97719869706840379</v>
      </c>
      <c r="AF24" s="18">
        <f t="shared" si="3"/>
        <v>5.6962025316455698</v>
      </c>
      <c r="AG24" s="20">
        <f t="shared" si="4"/>
        <v>3.0330882352941178</v>
      </c>
      <c r="AJ24" s="217"/>
      <c r="AK24" s="7" t="s">
        <v>25</v>
      </c>
      <c r="AL24" s="17">
        <f t="shared" si="5"/>
        <v>0.68965517241379315</v>
      </c>
      <c r="AM24" s="18">
        <f t="shared" si="6"/>
        <v>3.4005037783375318</v>
      </c>
      <c r="AN24" s="20">
        <f t="shared" si="7"/>
        <v>1.9831730769230769</v>
      </c>
    </row>
    <row r="25" spans="1:40" ht="22.5">
      <c r="A25" s="196"/>
      <c r="B25" s="41" t="s">
        <v>26</v>
      </c>
      <c r="C25" s="42">
        <v>971</v>
      </c>
      <c r="D25" s="43">
        <v>723</v>
      </c>
      <c r="E25" s="44">
        <v>1694</v>
      </c>
      <c r="H25" s="61"/>
      <c r="I25" s="41" t="s">
        <v>26</v>
      </c>
      <c r="J25" s="42">
        <v>9</v>
      </c>
      <c r="K25" s="43">
        <v>35</v>
      </c>
      <c r="L25" s="44">
        <v>44</v>
      </c>
      <c r="O25" s="61"/>
      <c r="P25" s="41" t="s">
        <v>26</v>
      </c>
      <c r="Q25" s="42">
        <v>9</v>
      </c>
      <c r="R25" s="43">
        <v>37</v>
      </c>
      <c r="S25" s="44">
        <v>46</v>
      </c>
      <c r="V25" s="61"/>
      <c r="W25" s="41" t="s">
        <v>26</v>
      </c>
      <c r="X25" s="42">
        <v>1138</v>
      </c>
      <c r="Y25" s="43">
        <v>1071</v>
      </c>
      <c r="Z25" s="44">
        <v>2209</v>
      </c>
      <c r="AC25" s="218"/>
      <c r="AD25" s="7" t="s">
        <v>26</v>
      </c>
      <c r="AE25" s="17">
        <f t="shared" si="2"/>
        <v>0.92687950566426369</v>
      </c>
      <c r="AF25" s="18">
        <f t="shared" si="3"/>
        <v>5.1175656984785611</v>
      </c>
      <c r="AG25" s="20">
        <f t="shared" si="4"/>
        <v>2.715466351829988</v>
      </c>
      <c r="AJ25" s="217"/>
      <c r="AK25" s="7" t="s">
        <v>26</v>
      </c>
      <c r="AL25" s="17">
        <f t="shared" si="5"/>
        <v>0.78465562336530081</v>
      </c>
      <c r="AM25" s="18">
        <f t="shared" si="6"/>
        <v>3.3393501805054155</v>
      </c>
      <c r="AN25" s="20">
        <f t="shared" si="7"/>
        <v>2.0399113082039912</v>
      </c>
    </row>
    <row r="26" spans="1:40">
      <c r="A26" s="196"/>
      <c r="B26" s="41" t="s">
        <v>27</v>
      </c>
      <c r="C26" s="42">
        <v>821</v>
      </c>
      <c r="D26" s="43">
        <v>554</v>
      </c>
      <c r="E26" s="44">
        <v>1375</v>
      </c>
      <c r="H26" s="61"/>
      <c r="I26" s="41" t="s">
        <v>27</v>
      </c>
      <c r="J26" s="42">
        <v>6</v>
      </c>
      <c r="K26" s="43">
        <v>18</v>
      </c>
      <c r="L26" s="44">
        <v>24</v>
      </c>
      <c r="O26" s="61"/>
      <c r="P26" s="41" t="s">
        <v>27</v>
      </c>
      <c r="Q26" s="42">
        <v>7</v>
      </c>
      <c r="R26" s="43">
        <v>18</v>
      </c>
      <c r="S26" s="44">
        <v>25</v>
      </c>
      <c r="V26" s="61"/>
      <c r="W26" s="41" t="s">
        <v>27</v>
      </c>
      <c r="X26" s="42">
        <v>1002</v>
      </c>
      <c r="Y26" s="43">
        <v>855</v>
      </c>
      <c r="Z26" s="44">
        <v>1857</v>
      </c>
      <c r="AC26" s="218"/>
      <c r="AD26" s="7" t="s">
        <v>27</v>
      </c>
      <c r="AE26" s="17">
        <f t="shared" si="2"/>
        <v>0.85261875761266748</v>
      </c>
      <c r="AF26" s="18">
        <f t="shared" si="3"/>
        <v>3.2490974729241873</v>
      </c>
      <c r="AG26" s="20">
        <f t="shared" si="4"/>
        <v>1.8181818181818181</v>
      </c>
      <c r="AJ26" s="217"/>
      <c r="AK26" s="7" t="s">
        <v>27</v>
      </c>
      <c r="AL26" s="17">
        <f t="shared" si="5"/>
        <v>0.6937561942517344</v>
      </c>
      <c r="AM26" s="18">
        <f t="shared" si="6"/>
        <v>2.0618556701030926</v>
      </c>
      <c r="AN26" s="20">
        <f t="shared" si="7"/>
        <v>1.3283740701381508</v>
      </c>
    </row>
    <row r="27" spans="1:40">
      <c r="A27" s="196"/>
      <c r="B27" s="41" t="s">
        <v>28</v>
      </c>
      <c r="C27" s="42">
        <v>2214</v>
      </c>
      <c r="D27" s="43">
        <v>855</v>
      </c>
      <c r="E27" s="44">
        <v>3069</v>
      </c>
      <c r="H27" s="61"/>
      <c r="I27" s="41" t="s">
        <v>28</v>
      </c>
      <c r="J27" s="42">
        <v>29</v>
      </c>
      <c r="K27" s="43">
        <v>36</v>
      </c>
      <c r="L27" s="44">
        <v>65</v>
      </c>
      <c r="O27" s="61"/>
      <c r="P27" s="41" t="s">
        <v>28</v>
      </c>
      <c r="Q27" s="42">
        <v>32</v>
      </c>
      <c r="R27" s="43">
        <v>38</v>
      </c>
      <c r="S27" s="44">
        <v>70</v>
      </c>
      <c r="V27" s="61"/>
      <c r="W27" s="41" t="s">
        <v>28</v>
      </c>
      <c r="X27" s="42">
        <v>2718</v>
      </c>
      <c r="Y27" s="43">
        <v>1292</v>
      </c>
      <c r="Z27" s="44">
        <v>4010</v>
      </c>
      <c r="AC27" s="218"/>
      <c r="AD27" s="7" t="s">
        <v>28</v>
      </c>
      <c r="AE27" s="17">
        <f t="shared" si="2"/>
        <v>1.4453477868112015</v>
      </c>
      <c r="AF27" s="18">
        <f t="shared" si="3"/>
        <v>4.4444444444444446</v>
      </c>
      <c r="AG27" s="20">
        <f t="shared" si="4"/>
        <v>2.2808732486151841</v>
      </c>
      <c r="AJ27" s="217"/>
      <c r="AK27" s="7" t="s">
        <v>28</v>
      </c>
      <c r="AL27" s="17">
        <f t="shared" si="5"/>
        <v>1.1636363636363636</v>
      </c>
      <c r="AM27" s="18">
        <f t="shared" si="6"/>
        <v>2.8571428571428572</v>
      </c>
      <c r="AN27" s="20">
        <f t="shared" si="7"/>
        <v>1.715686274509804</v>
      </c>
    </row>
    <row r="28" spans="1:40">
      <c r="A28" s="196"/>
      <c r="B28" s="41" t="s">
        <v>29</v>
      </c>
      <c r="C28" s="42">
        <v>1636</v>
      </c>
      <c r="D28" s="43">
        <v>620</v>
      </c>
      <c r="E28" s="44">
        <v>2256</v>
      </c>
      <c r="H28" s="61"/>
      <c r="I28" s="41" t="s">
        <v>29</v>
      </c>
      <c r="J28" s="42">
        <v>25</v>
      </c>
      <c r="K28" s="43">
        <v>22</v>
      </c>
      <c r="L28" s="44">
        <v>47</v>
      </c>
      <c r="O28" s="61"/>
      <c r="P28" s="41" t="s">
        <v>29</v>
      </c>
      <c r="Q28" s="42">
        <v>26</v>
      </c>
      <c r="R28" s="43">
        <v>22</v>
      </c>
      <c r="S28" s="44">
        <v>48</v>
      </c>
      <c r="V28" s="61"/>
      <c r="W28" s="41" t="s">
        <v>29</v>
      </c>
      <c r="X28" s="42">
        <v>2082</v>
      </c>
      <c r="Y28" s="43">
        <v>967</v>
      </c>
      <c r="Z28" s="44">
        <v>3049</v>
      </c>
      <c r="AC28" s="218"/>
      <c r="AD28" s="7" t="s">
        <v>29</v>
      </c>
      <c r="AE28" s="17">
        <f t="shared" si="2"/>
        <v>1.5892420537897312</v>
      </c>
      <c r="AF28" s="18">
        <f t="shared" si="3"/>
        <v>3.5483870967741935</v>
      </c>
      <c r="AG28" s="20">
        <f t="shared" si="4"/>
        <v>2.1276595744680851</v>
      </c>
      <c r="AJ28" s="217"/>
      <c r="AK28" s="7" t="s">
        <v>29</v>
      </c>
      <c r="AL28" s="17">
        <f t="shared" si="5"/>
        <v>1.2333965844402277</v>
      </c>
      <c r="AM28" s="18">
        <f t="shared" si="6"/>
        <v>2.2244691607684528</v>
      </c>
      <c r="AN28" s="20">
        <f t="shared" si="7"/>
        <v>1.5498869874071681</v>
      </c>
    </row>
    <row r="29" spans="1:40">
      <c r="A29" s="196"/>
      <c r="B29" s="41" t="s">
        <v>30</v>
      </c>
      <c r="C29" s="42">
        <v>207</v>
      </c>
      <c r="D29" s="43">
        <v>228</v>
      </c>
      <c r="E29" s="44">
        <v>435</v>
      </c>
      <c r="H29" s="61"/>
      <c r="I29" s="41" t="s">
        <v>30</v>
      </c>
      <c r="J29" s="42">
        <v>1</v>
      </c>
      <c r="K29" s="43">
        <v>9</v>
      </c>
      <c r="L29" s="44">
        <v>10</v>
      </c>
      <c r="O29" s="61"/>
      <c r="P29" s="41" t="s">
        <v>30</v>
      </c>
      <c r="Q29" s="42">
        <v>1</v>
      </c>
      <c r="R29" s="43">
        <v>9</v>
      </c>
      <c r="S29" s="44">
        <v>10</v>
      </c>
      <c r="V29" s="61"/>
      <c r="W29" s="41" t="s">
        <v>30</v>
      </c>
      <c r="X29" s="42">
        <v>273</v>
      </c>
      <c r="Y29" s="43">
        <v>352</v>
      </c>
      <c r="Z29" s="44">
        <v>625</v>
      </c>
      <c r="AC29" s="218"/>
      <c r="AD29" s="7" t="s">
        <v>30</v>
      </c>
      <c r="AE29" s="17">
        <f t="shared" si="2"/>
        <v>0.48309178743961351</v>
      </c>
      <c r="AF29" s="18">
        <f t="shared" si="3"/>
        <v>3.9473684210526314</v>
      </c>
      <c r="AG29" s="20">
        <f t="shared" si="4"/>
        <v>2.2988505747126435</v>
      </c>
      <c r="AJ29" s="217"/>
      <c r="AK29" s="7" t="s">
        <v>30</v>
      </c>
      <c r="AL29" s="17">
        <f t="shared" si="5"/>
        <v>0.36496350364963503</v>
      </c>
      <c r="AM29" s="18">
        <f t="shared" si="6"/>
        <v>2.4930747922437675</v>
      </c>
      <c r="AN29" s="20">
        <f t="shared" si="7"/>
        <v>1.5748031496062991</v>
      </c>
    </row>
    <row r="30" spans="1:40">
      <c r="A30" s="196"/>
      <c r="B30" s="41" t="s">
        <v>31</v>
      </c>
      <c r="C30" s="42">
        <v>1447</v>
      </c>
      <c r="D30" s="43">
        <v>719</v>
      </c>
      <c r="E30" s="44">
        <v>2166</v>
      </c>
      <c r="H30" s="61"/>
      <c r="I30" s="41" t="s">
        <v>31</v>
      </c>
      <c r="J30" s="42">
        <v>26</v>
      </c>
      <c r="K30" s="43">
        <v>27</v>
      </c>
      <c r="L30" s="44">
        <v>53</v>
      </c>
      <c r="O30" s="61"/>
      <c r="P30" s="41" t="s">
        <v>31</v>
      </c>
      <c r="Q30" s="42">
        <v>27</v>
      </c>
      <c r="R30" s="43">
        <v>29</v>
      </c>
      <c r="S30" s="44">
        <v>56</v>
      </c>
      <c r="V30" s="61"/>
      <c r="W30" s="41" t="s">
        <v>31</v>
      </c>
      <c r="X30" s="42">
        <v>1941</v>
      </c>
      <c r="Y30" s="43">
        <v>1107</v>
      </c>
      <c r="Z30" s="44">
        <v>3048</v>
      </c>
      <c r="AC30" s="218"/>
      <c r="AD30" s="7" t="s">
        <v>31</v>
      </c>
      <c r="AE30" s="17">
        <f t="shared" si="2"/>
        <v>1.8659295093296473</v>
      </c>
      <c r="AF30" s="18">
        <f t="shared" si="3"/>
        <v>4.0333796940194713</v>
      </c>
      <c r="AG30" s="20">
        <f t="shared" si="4"/>
        <v>2.5854108956602029</v>
      </c>
      <c r="AJ30" s="217"/>
      <c r="AK30" s="7" t="s">
        <v>31</v>
      </c>
      <c r="AL30" s="17">
        <f t="shared" si="5"/>
        <v>1.3719512195121952</v>
      </c>
      <c r="AM30" s="18">
        <f t="shared" si="6"/>
        <v>2.552816901408451</v>
      </c>
      <c r="AN30" s="20">
        <f t="shared" si="7"/>
        <v>1.804123711340206</v>
      </c>
    </row>
    <row r="31" spans="1:40">
      <c r="A31" s="196"/>
      <c r="B31" s="41" t="s">
        <v>32</v>
      </c>
      <c r="C31" s="42">
        <v>1625</v>
      </c>
      <c r="D31" s="43">
        <v>842</v>
      </c>
      <c r="E31" s="44">
        <v>2467</v>
      </c>
      <c r="H31" s="61"/>
      <c r="I31" s="41" t="s">
        <v>32</v>
      </c>
      <c r="J31" s="42">
        <v>21</v>
      </c>
      <c r="K31" s="43">
        <v>40</v>
      </c>
      <c r="L31" s="44">
        <v>61</v>
      </c>
      <c r="O31" s="61"/>
      <c r="P31" s="41" t="s">
        <v>32</v>
      </c>
      <c r="Q31" s="42">
        <v>21</v>
      </c>
      <c r="R31" s="43">
        <v>46</v>
      </c>
      <c r="S31" s="44">
        <v>67</v>
      </c>
      <c r="V31" s="61"/>
      <c r="W31" s="41" t="s">
        <v>32</v>
      </c>
      <c r="X31" s="42">
        <v>2115</v>
      </c>
      <c r="Y31" s="43">
        <v>1297</v>
      </c>
      <c r="Z31" s="44">
        <v>3412</v>
      </c>
      <c r="AC31" s="218"/>
      <c r="AD31" s="7" t="s">
        <v>32</v>
      </c>
      <c r="AE31" s="17">
        <f t="shared" si="2"/>
        <v>1.2923076923076922</v>
      </c>
      <c r="AF31" s="18">
        <f t="shared" si="3"/>
        <v>5.4631828978622332</v>
      </c>
      <c r="AG31" s="20">
        <f t="shared" si="4"/>
        <v>2.715849209566275</v>
      </c>
      <c r="AJ31" s="217"/>
      <c r="AK31" s="7" t="s">
        <v>32</v>
      </c>
      <c r="AL31" s="17">
        <f t="shared" si="5"/>
        <v>0.9831460674157303</v>
      </c>
      <c r="AM31" s="18">
        <f t="shared" si="6"/>
        <v>3.4251675353685775</v>
      </c>
      <c r="AN31" s="20">
        <f t="shared" si="7"/>
        <v>1.9258407588387469</v>
      </c>
    </row>
    <row r="32" spans="1:40">
      <c r="A32" s="196"/>
      <c r="B32" s="41" t="s">
        <v>33</v>
      </c>
      <c r="C32" s="42">
        <v>2120</v>
      </c>
      <c r="D32" s="43">
        <v>710</v>
      </c>
      <c r="E32" s="44">
        <v>2830</v>
      </c>
      <c r="H32" s="61"/>
      <c r="I32" s="41" t="s">
        <v>33</v>
      </c>
      <c r="J32" s="42">
        <v>28</v>
      </c>
      <c r="K32" s="43">
        <v>38</v>
      </c>
      <c r="L32" s="44">
        <v>66</v>
      </c>
      <c r="O32" s="61"/>
      <c r="P32" s="41" t="s">
        <v>33</v>
      </c>
      <c r="Q32" s="42">
        <v>29</v>
      </c>
      <c r="R32" s="43">
        <v>40</v>
      </c>
      <c r="S32" s="44">
        <v>69</v>
      </c>
      <c r="V32" s="61"/>
      <c r="W32" s="41" t="s">
        <v>33</v>
      </c>
      <c r="X32" s="42">
        <v>2698</v>
      </c>
      <c r="Y32" s="43">
        <v>1101</v>
      </c>
      <c r="Z32" s="44">
        <v>3799</v>
      </c>
      <c r="AC32" s="218"/>
      <c r="AD32" s="7" t="s">
        <v>33</v>
      </c>
      <c r="AE32" s="17">
        <f t="shared" si="2"/>
        <v>1.3679245283018868</v>
      </c>
      <c r="AF32" s="18">
        <f t="shared" si="3"/>
        <v>5.6338028169014089</v>
      </c>
      <c r="AG32" s="20">
        <f t="shared" si="4"/>
        <v>2.4381625441696113</v>
      </c>
      <c r="AJ32" s="217"/>
      <c r="AK32" s="7" t="s">
        <v>33</v>
      </c>
      <c r="AL32" s="17">
        <f t="shared" si="5"/>
        <v>1.0634396773010635</v>
      </c>
      <c r="AM32" s="18">
        <f t="shared" si="6"/>
        <v>3.5056967572304996</v>
      </c>
      <c r="AN32" s="20">
        <f t="shared" si="7"/>
        <v>1.7838676318510858</v>
      </c>
    </row>
    <row r="33" spans="1:40">
      <c r="A33" s="196"/>
      <c r="B33" s="41" t="s">
        <v>34</v>
      </c>
      <c r="C33" s="42">
        <v>369</v>
      </c>
      <c r="D33" s="43">
        <v>265</v>
      </c>
      <c r="E33" s="44">
        <v>634</v>
      </c>
      <c r="H33" s="61"/>
      <c r="I33" s="41" t="s">
        <v>34</v>
      </c>
      <c r="J33" s="42">
        <v>7</v>
      </c>
      <c r="K33" s="43">
        <v>9</v>
      </c>
      <c r="L33" s="44">
        <v>16</v>
      </c>
      <c r="O33" s="61"/>
      <c r="P33" s="41" t="s">
        <v>34</v>
      </c>
      <c r="Q33" s="42">
        <v>7</v>
      </c>
      <c r="R33" s="43">
        <v>9</v>
      </c>
      <c r="S33" s="44">
        <v>16</v>
      </c>
      <c r="V33" s="61"/>
      <c r="W33" s="41" t="s">
        <v>34</v>
      </c>
      <c r="X33" s="42">
        <v>469</v>
      </c>
      <c r="Y33" s="43">
        <v>410</v>
      </c>
      <c r="Z33" s="44">
        <v>879</v>
      </c>
      <c r="AC33" s="218"/>
      <c r="AD33" s="7" t="s">
        <v>34</v>
      </c>
      <c r="AE33" s="17">
        <f t="shared" si="2"/>
        <v>1.8970189701897018</v>
      </c>
      <c r="AF33" s="18">
        <f t="shared" si="3"/>
        <v>3.3962264150943398</v>
      </c>
      <c r="AG33" s="20">
        <f t="shared" si="4"/>
        <v>2.5236593059936907</v>
      </c>
      <c r="AJ33" s="217"/>
      <c r="AK33" s="7" t="s">
        <v>34</v>
      </c>
      <c r="AL33" s="17">
        <f t="shared" si="5"/>
        <v>1.4705882352941175</v>
      </c>
      <c r="AM33" s="18">
        <f t="shared" si="6"/>
        <v>2.1479713603818613</v>
      </c>
      <c r="AN33" s="20">
        <f t="shared" si="7"/>
        <v>1.7877094972067038</v>
      </c>
    </row>
    <row r="34" spans="1:40">
      <c r="A34" s="196"/>
      <c r="B34" s="41" t="s">
        <v>35</v>
      </c>
      <c r="C34" s="42">
        <v>820</v>
      </c>
      <c r="D34" s="43">
        <v>484</v>
      </c>
      <c r="E34" s="44">
        <v>1304</v>
      </c>
      <c r="H34" s="61"/>
      <c r="I34" s="41" t="s">
        <v>35</v>
      </c>
      <c r="J34" s="42">
        <v>13</v>
      </c>
      <c r="K34" s="43">
        <v>22</v>
      </c>
      <c r="L34" s="44">
        <v>35</v>
      </c>
      <c r="O34" s="61"/>
      <c r="P34" s="41" t="s">
        <v>35</v>
      </c>
      <c r="Q34" s="42">
        <v>13</v>
      </c>
      <c r="R34" s="43">
        <v>23</v>
      </c>
      <c r="S34" s="44">
        <v>36</v>
      </c>
      <c r="V34" s="61"/>
      <c r="W34" s="41" t="s">
        <v>35</v>
      </c>
      <c r="X34" s="42">
        <v>1088</v>
      </c>
      <c r="Y34" s="43">
        <v>716</v>
      </c>
      <c r="Z34" s="44">
        <v>1804</v>
      </c>
      <c r="AC34" s="218"/>
      <c r="AD34" s="7" t="s">
        <v>35</v>
      </c>
      <c r="AE34" s="17">
        <f t="shared" si="2"/>
        <v>1.5853658536585367</v>
      </c>
      <c r="AF34" s="18">
        <f t="shared" si="3"/>
        <v>4.7520661157024797</v>
      </c>
      <c r="AG34" s="20">
        <f t="shared" si="4"/>
        <v>2.7607361963190185</v>
      </c>
      <c r="AJ34" s="217"/>
      <c r="AK34" s="7" t="s">
        <v>35</v>
      </c>
      <c r="AL34" s="17">
        <f t="shared" si="5"/>
        <v>1.1807447774750226</v>
      </c>
      <c r="AM34" s="18">
        <f t="shared" si="6"/>
        <v>3.1123139377537212</v>
      </c>
      <c r="AN34" s="20">
        <f t="shared" si="7"/>
        <v>1.956521739130435</v>
      </c>
    </row>
    <row r="35" spans="1:40">
      <c r="A35" s="196"/>
      <c r="B35" s="41" t="s">
        <v>36</v>
      </c>
      <c r="C35" s="42">
        <v>324</v>
      </c>
      <c r="D35" s="43">
        <v>93</v>
      </c>
      <c r="E35" s="44">
        <v>417</v>
      </c>
      <c r="H35" s="61"/>
      <c r="I35" s="41" t="s">
        <v>36</v>
      </c>
      <c r="J35" s="42">
        <v>2</v>
      </c>
      <c r="K35" s="43">
        <v>6</v>
      </c>
      <c r="L35" s="44">
        <v>8</v>
      </c>
      <c r="O35" s="61"/>
      <c r="P35" s="41" t="s">
        <v>36</v>
      </c>
      <c r="Q35" s="42">
        <v>2</v>
      </c>
      <c r="R35" s="43">
        <v>8</v>
      </c>
      <c r="S35" s="44">
        <v>10</v>
      </c>
      <c r="V35" s="61"/>
      <c r="W35" s="41" t="s">
        <v>36</v>
      </c>
      <c r="X35" s="42">
        <v>414</v>
      </c>
      <c r="Y35" s="43">
        <v>140</v>
      </c>
      <c r="Z35" s="44">
        <v>554</v>
      </c>
      <c r="AC35" s="218"/>
      <c r="AD35" s="7" t="s">
        <v>36</v>
      </c>
      <c r="AE35" s="17">
        <f t="shared" si="2"/>
        <v>0.61728395061728392</v>
      </c>
      <c r="AF35" s="18">
        <f t="shared" si="3"/>
        <v>8.6021505376344098</v>
      </c>
      <c r="AG35" s="20">
        <f t="shared" si="4"/>
        <v>2.3980815347721824</v>
      </c>
      <c r="AJ35" s="217"/>
      <c r="AK35" s="7" t="s">
        <v>36</v>
      </c>
      <c r="AL35" s="17">
        <f t="shared" si="5"/>
        <v>0.48076923076923078</v>
      </c>
      <c r="AM35" s="18">
        <f t="shared" si="6"/>
        <v>5.4054054054054053</v>
      </c>
      <c r="AN35" s="20">
        <f t="shared" si="7"/>
        <v>1.773049645390071</v>
      </c>
    </row>
    <row r="36" spans="1:40">
      <c r="A36" s="196"/>
      <c r="B36" s="41" t="s">
        <v>37</v>
      </c>
      <c r="C36" s="42">
        <v>811</v>
      </c>
      <c r="D36" s="43">
        <v>108</v>
      </c>
      <c r="E36" s="44">
        <v>919</v>
      </c>
      <c r="H36" s="61"/>
      <c r="I36" s="41" t="s">
        <v>37</v>
      </c>
      <c r="J36" s="42">
        <v>7</v>
      </c>
      <c r="K36" s="43">
        <v>8</v>
      </c>
      <c r="L36" s="44">
        <v>15</v>
      </c>
      <c r="O36" s="61"/>
      <c r="P36" s="41" t="s">
        <v>37</v>
      </c>
      <c r="Q36" s="42">
        <v>7</v>
      </c>
      <c r="R36" s="43">
        <v>8</v>
      </c>
      <c r="S36" s="44">
        <v>15</v>
      </c>
      <c r="V36" s="61"/>
      <c r="W36" s="41" t="s">
        <v>37</v>
      </c>
      <c r="X36" s="42">
        <v>989</v>
      </c>
      <c r="Y36" s="43">
        <v>136</v>
      </c>
      <c r="Z36" s="44">
        <v>1125</v>
      </c>
      <c r="AC36" s="218"/>
      <c r="AD36" s="7" t="s">
        <v>37</v>
      </c>
      <c r="AE36" s="17">
        <f t="shared" si="2"/>
        <v>0.86313193588162751</v>
      </c>
      <c r="AF36" s="18">
        <f t="shared" si="3"/>
        <v>7.4074074074074066</v>
      </c>
      <c r="AG36" s="20">
        <f t="shared" si="4"/>
        <v>1.632208922742111</v>
      </c>
      <c r="AJ36" s="217"/>
      <c r="AK36" s="7" t="s">
        <v>37</v>
      </c>
      <c r="AL36" s="17">
        <f t="shared" si="5"/>
        <v>0.70281124497991965</v>
      </c>
      <c r="AM36" s="18">
        <f t="shared" si="6"/>
        <v>5.5555555555555554</v>
      </c>
      <c r="AN36" s="20">
        <f t="shared" si="7"/>
        <v>1.3157894736842104</v>
      </c>
    </row>
    <row r="37" spans="1:40">
      <c r="A37" s="196"/>
      <c r="B37" s="41" t="s">
        <v>38</v>
      </c>
      <c r="C37" s="42">
        <v>710</v>
      </c>
      <c r="D37" s="43">
        <v>331</v>
      </c>
      <c r="E37" s="44">
        <v>1041</v>
      </c>
      <c r="H37" s="61"/>
      <c r="I37" s="41" t="s">
        <v>38</v>
      </c>
      <c r="J37" s="42">
        <v>5</v>
      </c>
      <c r="K37" s="43">
        <v>16</v>
      </c>
      <c r="L37" s="44">
        <v>21</v>
      </c>
      <c r="O37" s="61"/>
      <c r="P37" s="41" t="s">
        <v>38</v>
      </c>
      <c r="Q37" s="42">
        <v>5</v>
      </c>
      <c r="R37" s="43">
        <v>17</v>
      </c>
      <c r="S37" s="44">
        <v>22</v>
      </c>
      <c r="V37" s="61"/>
      <c r="W37" s="41" t="s">
        <v>38</v>
      </c>
      <c r="X37" s="42">
        <v>903</v>
      </c>
      <c r="Y37" s="43">
        <v>520</v>
      </c>
      <c r="Z37" s="44">
        <v>1423</v>
      </c>
      <c r="AC37" s="218"/>
      <c r="AD37" s="7" t="s">
        <v>38</v>
      </c>
      <c r="AE37" s="17">
        <f t="shared" si="2"/>
        <v>0.70422535211267612</v>
      </c>
      <c r="AF37" s="18">
        <f t="shared" si="3"/>
        <v>5.1359516616314203</v>
      </c>
      <c r="AG37" s="20">
        <f t="shared" si="4"/>
        <v>2.1133525456292026</v>
      </c>
      <c r="AJ37" s="217"/>
      <c r="AK37" s="7" t="s">
        <v>38</v>
      </c>
      <c r="AL37" s="17">
        <f t="shared" si="5"/>
        <v>0.55066079295154191</v>
      </c>
      <c r="AM37" s="18">
        <f t="shared" si="6"/>
        <v>3.1657355679702048</v>
      </c>
      <c r="AN37" s="20">
        <f t="shared" si="7"/>
        <v>1.5224913494809689</v>
      </c>
    </row>
    <row r="38" spans="1:40">
      <c r="A38" s="196"/>
      <c r="B38" s="41" t="s">
        <v>39</v>
      </c>
      <c r="C38" s="42">
        <v>952</v>
      </c>
      <c r="D38" s="43">
        <v>543</v>
      </c>
      <c r="E38" s="44">
        <v>1495</v>
      </c>
      <c r="H38" s="61"/>
      <c r="I38" s="41" t="s">
        <v>39</v>
      </c>
      <c r="J38" s="42">
        <v>15</v>
      </c>
      <c r="K38" s="43">
        <v>17</v>
      </c>
      <c r="L38" s="44">
        <v>32</v>
      </c>
      <c r="O38" s="61"/>
      <c r="P38" s="41" t="s">
        <v>39</v>
      </c>
      <c r="Q38" s="42">
        <v>15</v>
      </c>
      <c r="R38" s="43">
        <v>18</v>
      </c>
      <c r="S38" s="44">
        <v>33</v>
      </c>
      <c r="V38" s="61"/>
      <c r="W38" s="41" t="s">
        <v>39</v>
      </c>
      <c r="X38" s="42">
        <v>1197</v>
      </c>
      <c r="Y38" s="43">
        <v>804</v>
      </c>
      <c r="Z38" s="44">
        <v>2001</v>
      </c>
      <c r="AC38" s="218"/>
      <c r="AD38" s="7" t="s">
        <v>39</v>
      </c>
      <c r="AE38" s="17">
        <f t="shared" si="2"/>
        <v>1.5756302521008403</v>
      </c>
      <c r="AF38" s="18">
        <f t="shared" si="3"/>
        <v>3.3149171270718232</v>
      </c>
      <c r="AG38" s="20">
        <f t="shared" si="4"/>
        <v>2.2073578595317724</v>
      </c>
      <c r="AJ38" s="217"/>
      <c r="AK38" s="7" t="s">
        <v>39</v>
      </c>
      <c r="AL38" s="17">
        <f t="shared" si="5"/>
        <v>1.2376237623762376</v>
      </c>
      <c r="AM38" s="18">
        <f t="shared" si="6"/>
        <v>2.1897810218978102</v>
      </c>
      <c r="AN38" s="20">
        <f t="shared" si="7"/>
        <v>1.6224188790560472</v>
      </c>
    </row>
    <row r="39" spans="1:40" ht="22.5">
      <c r="A39" s="196"/>
      <c r="B39" s="41" t="s">
        <v>40</v>
      </c>
      <c r="C39" s="42">
        <v>1231</v>
      </c>
      <c r="D39" s="43">
        <v>500</v>
      </c>
      <c r="E39" s="44">
        <v>1731</v>
      </c>
      <c r="H39" s="61"/>
      <c r="I39" s="41" t="s">
        <v>40</v>
      </c>
      <c r="J39" s="42">
        <v>16</v>
      </c>
      <c r="K39" s="43">
        <v>13</v>
      </c>
      <c r="L39" s="44">
        <v>29</v>
      </c>
      <c r="O39" s="61"/>
      <c r="P39" s="41" t="s">
        <v>40</v>
      </c>
      <c r="Q39" s="42">
        <v>16</v>
      </c>
      <c r="R39" s="43">
        <v>14</v>
      </c>
      <c r="S39" s="44">
        <v>30</v>
      </c>
      <c r="V39" s="61"/>
      <c r="W39" s="41" t="s">
        <v>40</v>
      </c>
      <c r="X39" s="42">
        <v>1644</v>
      </c>
      <c r="Y39" s="43">
        <v>766</v>
      </c>
      <c r="Z39" s="44">
        <v>2410</v>
      </c>
      <c r="AC39" s="218"/>
      <c r="AD39" s="7" t="s">
        <v>40</v>
      </c>
      <c r="AE39" s="17">
        <f t="shared" si="2"/>
        <v>1.2997562956945572</v>
      </c>
      <c r="AF39" s="18">
        <f t="shared" si="3"/>
        <v>2.8000000000000003</v>
      </c>
      <c r="AG39" s="20">
        <f t="shared" si="4"/>
        <v>1.733102253032929</v>
      </c>
      <c r="AJ39" s="217"/>
      <c r="AK39" s="7" t="s">
        <v>40</v>
      </c>
      <c r="AL39" s="17">
        <f t="shared" si="5"/>
        <v>0.96385542168674709</v>
      </c>
      <c r="AM39" s="18">
        <f t="shared" si="6"/>
        <v>1.7948717948717947</v>
      </c>
      <c r="AN39" s="20">
        <f t="shared" si="7"/>
        <v>1.2295081967213115</v>
      </c>
    </row>
    <row r="40" spans="1:40">
      <c r="A40" s="196"/>
      <c r="B40" s="41" t="s">
        <v>41</v>
      </c>
      <c r="C40" s="42">
        <v>1879</v>
      </c>
      <c r="D40" s="43">
        <v>752</v>
      </c>
      <c r="E40" s="44">
        <v>2631</v>
      </c>
      <c r="H40" s="61"/>
      <c r="I40" s="41" t="s">
        <v>41</v>
      </c>
      <c r="J40" s="42">
        <v>20</v>
      </c>
      <c r="K40" s="43">
        <v>35</v>
      </c>
      <c r="L40" s="44">
        <v>55</v>
      </c>
      <c r="O40" s="61"/>
      <c r="P40" s="41" t="s">
        <v>41</v>
      </c>
      <c r="Q40" s="42">
        <v>20</v>
      </c>
      <c r="R40" s="43">
        <v>37</v>
      </c>
      <c r="S40" s="44">
        <v>57</v>
      </c>
      <c r="V40" s="61"/>
      <c r="W40" s="41" t="s">
        <v>41</v>
      </c>
      <c r="X40" s="42">
        <v>2407</v>
      </c>
      <c r="Y40" s="43">
        <v>1096</v>
      </c>
      <c r="Z40" s="44">
        <v>3503</v>
      </c>
      <c r="AC40" s="218"/>
      <c r="AD40" s="7" t="s">
        <v>41</v>
      </c>
      <c r="AE40" s="17">
        <f t="shared" si="2"/>
        <v>1.0643959552953699</v>
      </c>
      <c r="AF40" s="18">
        <f t="shared" si="3"/>
        <v>4.9202127659574471</v>
      </c>
      <c r="AG40" s="20">
        <f t="shared" si="4"/>
        <v>2.1664766248574687</v>
      </c>
      <c r="AJ40" s="217"/>
      <c r="AK40" s="7" t="s">
        <v>41</v>
      </c>
      <c r="AL40" s="17">
        <f t="shared" si="5"/>
        <v>0.82406262875978575</v>
      </c>
      <c r="AM40" s="18">
        <f t="shared" si="6"/>
        <v>3.2656663724624888</v>
      </c>
      <c r="AN40" s="20">
        <f t="shared" si="7"/>
        <v>1.6011235955056178</v>
      </c>
    </row>
    <row r="41" spans="1:40">
      <c r="A41" s="196"/>
      <c r="B41" s="41" t="s">
        <v>42</v>
      </c>
      <c r="C41" s="42">
        <v>2767</v>
      </c>
      <c r="D41" s="43">
        <v>1038</v>
      </c>
      <c r="E41" s="44">
        <v>3805</v>
      </c>
      <c r="H41" s="61"/>
      <c r="I41" s="41" t="s">
        <v>42</v>
      </c>
      <c r="J41" s="42">
        <v>25</v>
      </c>
      <c r="K41" s="43">
        <v>37</v>
      </c>
      <c r="L41" s="44">
        <v>62</v>
      </c>
      <c r="O41" s="61"/>
      <c r="P41" s="41" t="s">
        <v>42</v>
      </c>
      <c r="Q41" s="42">
        <v>25</v>
      </c>
      <c r="R41" s="43">
        <v>43</v>
      </c>
      <c r="S41" s="44">
        <v>68</v>
      </c>
      <c r="V41" s="61"/>
      <c r="W41" s="41" t="s">
        <v>42</v>
      </c>
      <c r="X41" s="42">
        <v>3544</v>
      </c>
      <c r="Y41" s="43">
        <v>1653</v>
      </c>
      <c r="Z41" s="44">
        <v>5197</v>
      </c>
      <c r="AC41" s="218"/>
      <c r="AD41" s="7" t="s">
        <v>42</v>
      </c>
      <c r="AE41" s="17">
        <f t="shared" si="2"/>
        <v>0.90350560173473071</v>
      </c>
      <c r="AF41" s="18">
        <f t="shared" si="3"/>
        <v>4.1425818882466281</v>
      </c>
      <c r="AG41" s="20">
        <f t="shared" si="4"/>
        <v>1.7871222076215505</v>
      </c>
      <c r="AJ41" s="217"/>
      <c r="AK41" s="7" t="s">
        <v>42</v>
      </c>
      <c r="AL41" s="17">
        <f t="shared" si="5"/>
        <v>0.70047632390025216</v>
      </c>
      <c r="AM41" s="18">
        <f t="shared" si="6"/>
        <v>2.5353773584905661</v>
      </c>
      <c r="AN41" s="20">
        <f t="shared" si="7"/>
        <v>1.2915479582146248</v>
      </c>
    </row>
    <row r="42" spans="1:40">
      <c r="A42" s="196"/>
      <c r="B42" s="41" t="s">
        <v>43</v>
      </c>
      <c r="C42" s="42">
        <v>783</v>
      </c>
      <c r="D42" s="43">
        <v>346</v>
      </c>
      <c r="E42" s="44">
        <v>1129</v>
      </c>
      <c r="H42" s="61"/>
      <c r="I42" s="41" t="s">
        <v>43</v>
      </c>
      <c r="J42" s="42">
        <v>15</v>
      </c>
      <c r="K42" s="43">
        <v>15</v>
      </c>
      <c r="L42" s="44">
        <v>30</v>
      </c>
      <c r="O42" s="61"/>
      <c r="P42" s="41" t="s">
        <v>43</v>
      </c>
      <c r="Q42" s="42">
        <v>17</v>
      </c>
      <c r="R42" s="43">
        <v>16</v>
      </c>
      <c r="S42" s="44">
        <v>33</v>
      </c>
      <c r="V42" s="61"/>
      <c r="W42" s="41" t="s">
        <v>43</v>
      </c>
      <c r="X42" s="42">
        <v>945</v>
      </c>
      <c r="Y42" s="43">
        <v>521</v>
      </c>
      <c r="Z42" s="44">
        <v>1466</v>
      </c>
      <c r="AC42" s="218"/>
      <c r="AD42" s="7" t="s">
        <v>43</v>
      </c>
      <c r="AE42" s="17">
        <f t="shared" si="2"/>
        <v>2.1711366538952745</v>
      </c>
      <c r="AF42" s="18">
        <f t="shared" si="3"/>
        <v>4.6242774566473983</v>
      </c>
      <c r="AG42" s="20">
        <f t="shared" si="4"/>
        <v>2.9229406554472983</v>
      </c>
      <c r="AJ42" s="217"/>
      <c r="AK42" s="7" t="s">
        <v>43</v>
      </c>
      <c r="AL42" s="17">
        <f t="shared" si="5"/>
        <v>1.7671517671517671</v>
      </c>
      <c r="AM42" s="18">
        <f t="shared" si="6"/>
        <v>2.9795158286778398</v>
      </c>
      <c r="AN42" s="20">
        <f t="shared" si="7"/>
        <v>2.2014676450967312</v>
      </c>
    </row>
    <row r="43" spans="1:40">
      <c r="A43" s="196"/>
      <c r="B43" s="41" t="s">
        <v>44</v>
      </c>
      <c r="C43" s="42">
        <v>1180</v>
      </c>
      <c r="D43" s="43">
        <v>440</v>
      </c>
      <c r="E43" s="44">
        <v>1620</v>
      </c>
      <c r="H43" s="61"/>
      <c r="I43" s="41" t="s">
        <v>44</v>
      </c>
      <c r="J43" s="42">
        <v>15</v>
      </c>
      <c r="K43" s="43">
        <v>21</v>
      </c>
      <c r="L43" s="44">
        <v>36</v>
      </c>
      <c r="O43" s="61"/>
      <c r="P43" s="41" t="s">
        <v>44</v>
      </c>
      <c r="Q43" s="42">
        <v>17</v>
      </c>
      <c r="R43" s="43">
        <v>25</v>
      </c>
      <c r="S43" s="44">
        <v>42</v>
      </c>
      <c r="V43" s="61"/>
      <c r="W43" s="41" t="s">
        <v>44</v>
      </c>
      <c r="X43" s="42">
        <v>1512</v>
      </c>
      <c r="Y43" s="43">
        <v>696</v>
      </c>
      <c r="Z43" s="44">
        <v>2208</v>
      </c>
      <c r="AC43" s="218"/>
      <c r="AD43" s="7" t="s">
        <v>44</v>
      </c>
      <c r="AE43" s="17">
        <f t="shared" si="2"/>
        <v>1.4406779661016949</v>
      </c>
      <c r="AF43" s="18">
        <f t="shared" si="3"/>
        <v>5.6818181818181817</v>
      </c>
      <c r="AG43" s="20">
        <f t="shared" si="4"/>
        <v>2.5925925925925926</v>
      </c>
      <c r="AJ43" s="217"/>
      <c r="AK43" s="7" t="s">
        <v>44</v>
      </c>
      <c r="AL43" s="17">
        <f t="shared" si="5"/>
        <v>1.1118378024852846</v>
      </c>
      <c r="AM43" s="18">
        <f t="shared" si="6"/>
        <v>3.467406380027739</v>
      </c>
      <c r="AN43" s="20">
        <f t="shared" si="7"/>
        <v>1.8666666666666669</v>
      </c>
    </row>
    <row r="44" spans="1:40" ht="22.5">
      <c r="A44" s="196"/>
      <c r="B44" s="41" t="s">
        <v>45</v>
      </c>
      <c r="C44" s="42">
        <v>1153</v>
      </c>
      <c r="D44" s="43">
        <v>462</v>
      </c>
      <c r="E44" s="44">
        <v>1615</v>
      </c>
      <c r="H44" s="61"/>
      <c r="I44" s="41" t="s">
        <v>45</v>
      </c>
      <c r="J44" s="42">
        <v>16</v>
      </c>
      <c r="K44" s="43">
        <v>22</v>
      </c>
      <c r="L44" s="44">
        <v>38</v>
      </c>
      <c r="O44" s="61"/>
      <c r="P44" s="41" t="s">
        <v>45</v>
      </c>
      <c r="Q44" s="42">
        <v>16</v>
      </c>
      <c r="R44" s="43">
        <v>27</v>
      </c>
      <c r="S44" s="44">
        <v>43</v>
      </c>
      <c r="V44" s="61"/>
      <c r="W44" s="41" t="s">
        <v>45</v>
      </c>
      <c r="X44" s="42">
        <v>1370</v>
      </c>
      <c r="Y44" s="43">
        <v>664</v>
      </c>
      <c r="Z44" s="44">
        <v>2034</v>
      </c>
      <c r="AC44" s="218"/>
      <c r="AD44" s="7" t="s">
        <v>45</v>
      </c>
      <c r="AE44" s="17">
        <f t="shared" ref="AE44:AE75" si="8">Q44/C44*100</f>
        <v>1.3876843018213356</v>
      </c>
      <c r="AF44" s="18">
        <f t="shared" ref="AF44:AF75" si="9">R44/D44*100</f>
        <v>5.8441558441558437</v>
      </c>
      <c r="AG44" s="20">
        <f t="shared" ref="AG44:AG75" si="10">S44/E44*100</f>
        <v>2.6625386996904026</v>
      </c>
      <c r="AJ44" s="217"/>
      <c r="AK44" s="7" t="s">
        <v>45</v>
      </c>
      <c r="AL44" s="17">
        <f t="shared" ref="AL44:AL69" si="11">IF(Q44+X44&gt;0,Q44/(Q44+X44)*100,"-")</f>
        <v>1.1544011544011543</v>
      </c>
      <c r="AM44" s="18">
        <f t="shared" ref="AM44:AM69" si="12">IF(R44+Y44&gt;0,R44/(R44+Y44)*100,"-")</f>
        <v>3.907380607814761</v>
      </c>
      <c r="AN44" s="20">
        <f t="shared" ref="AN44:AN69" si="13">IF(S44+Z44&gt;0,S44/(S44+Z44)*100,"-")</f>
        <v>2.0702936928261915</v>
      </c>
    </row>
    <row r="45" spans="1:40" ht="22.5">
      <c r="A45" s="196"/>
      <c r="B45" s="41" t="s">
        <v>46</v>
      </c>
      <c r="C45" s="42">
        <v>978</v>
      </c>
      <c r="D45" s="43">
        <v>306</v>
      </c>
      <c r="E45" s="44">
        <v>1284</v>
      </c>
      <c r="H45" s="61"/>
      <c r="I45" s="41" t="s">
        <v>46</v>
      </c>
      <c r="J45" s="42">
        <v>11</v>
      </c>
      <c r="K45" s="43">
        <v>9</v>
      </c>
      <c r="L45" s="44">
        <v>20</v>
      </c>
      <c r="O45" s="61"/>
      <c r="P45" s="41" t="s">
        <v>46</v>
      </c>
      <c r="Q45" s="42">
        <v>15</v>
      </c>
      <c r="R45" s="43">
        <v>9</v>
      </c>
      <c r="S45" s="44">
        <v>24</v>
      </c>
      <c r="V45" s="61"/>
      <c r="W45" s="41" t="s">
        <v>46</v>
      </c>
      <c r="X45" s="42">
        <v>1311</v>
      </c>
      <c r="Y45" s="43">
        <v>470</v>
      </c>
      <c r="Z45" s="44">
        <v>1781</v>
      </c>
      <c r="AC45" s="218"/>
      <c r="AD45" s="7" t="s">
        <v>46</v>
      </c>
      <c r="AE45" s="17">
        <f t="shared" si="8"/>
        <v>1.5337423312883436</v>
      </c>
      <c r="AF45" s="18">
        <f t="shared" si="9"/>
        <v>2.9411764705882351</v>
      </c>
      <c r="AG45" s="20">
        <f t="shared" si="10"/>
        <v>1.8691588785046727</v>
      </c>
      <c r="AJ45" s="217"/>
      <c r="AK45" s="7" t="s">
        <v>46</v>
      </c>
      <c r="AL45" s="17">
        <f t="shared" si="11"/>
        <v>1.1312217194570136</v>
      </c>
      <c r="AM45" s="18">
        <f t="shared" si="12"/>
        <v>1.8789144050104383</v>
      </c>
      <c r="AN45" s="20">
        <f t="shared" si="13"/>
        <v>1.3296398891966759</v>
      </c>
    </row>
    <row r="46" spans="1:40">
      <c r="A46" s="196"/>
      <c r="B46" s="41" t="s">
        <v>47</v>
      </c>
      <c r="C46" s="42">
        <v>1202</v>
      </c>
      <c r="D46" s="43">
        <v>453</v>
      </c>
      <c r="E46" s="44">
        <v>1655</v>
      </c>
      <c r="H46" s="61"/>
      <c r="I46" s="41" t="s">
        <v>47</v>
      </c>
      <c r="J46" s="42">
        <v>11</v>
      </c>
      <c r="K46" s="43">
        <v>11</v>
      </c>
      <c r="L46" s="44">
        <v>22</v>
      </c>
      <c r="O46" s="61"/>
      <c r="P46" s="41" t="s">
        <v>47</v>
      </c>
      <c r="Q46" s="42">
        <v>11</v>
      </c>
      <c r="R46" s="43">
        <v>11</v>
      </c>
      <c r="S46" s="44">
        <v>22</v>
      </c>
      <c r="V46" s="61"/>
      <c r="W46" s="41" t="s">
        <v>47</v>
      </c>
      <c r="X46" s="42">
        <v>1620</v>
      </c>
      <c r="Y46" s="43">
        <v>725</v>
      </c>
      <c r="Z46" s="44">
        <v>2345</v>
      </c>
      <c r="AC46" s="218"/>
      <c r="AD46" s="7" t="s">
        <v>47</v>
      </c>
      <c r="AE46" s="17">
        <f t="shared" si="8"/>
        <v>0.91514143094841938</v>
      </c>
      <c r="AF46" s="18">
        <f t="shared" si="9"/>
        <v>2.4282560706401766</v>
      </c>
      <c r="AG46" s="20">
        <f t="shared" si="10"/>
        <v>1.3293051359516617</v>
      </c>
      <c r="AJ46" s="217"/>
      <c r="AK46" s="7" t="s">
        <v>47</v>
      </c>
      <c r="AL46" s="17">
        <f t="shared" si="11"/>
        <v>0.67443286327406493</v>
      </c>
      <c r="AM46" s="18">
        <f t="shared" si="12"/>
        <v>1.4945652173913044</v>
      </c>
      <c r="AN46" s="20">
        <f t="shared" si="13"/>
        <v>0.92944655682298261</v>
      </c>
    </row>
    <row r="47" spans="1:40">
      <c r="A47" s="196"/>
      <c r="B47" s="41" t="s">
        <v>48</v>
      </c>
      <c r="C47" s="42">
        <v>639</v>
      </c>
      <c r="D47" s="43">
        <v>433</v>
      </c>
      <c r="E47" s="44">
        <v>1072</v>
      </c>
      <c r="H47" s="61"/>
      <c r="I47" s="41" t="s">
        <v>48</v>
      </c>
      <c r="J47" s="42">
        <v>12</v>
      </c>
      <c r="K47" s="43">
        <v>14</v>
      </c>
      <c r="L47" s="44">
        <v>26</v>
      </c>
      <c r="O47" s="61"/>
      <c r="P47" s="41" t="s">
        <v>48</v>
      </c>
      <c r="Q47" s="42">
        <v>12</v>
      </c>
      <c r="R47" s="43">
        <v>15</v>
      </c>
      <c r="S47" s="44">
        <v>27</v>
      </c>
      <c r="V47" s="61"/>
      <c r="W47" s="41" t="s">
        <v>48</v>
      </c>
      <c r="X47" s="42">
        <v>825</v>
      </c>
      <c r="Y47" s="43">
        <v>683</v>
      </c>
      <c r="Z47" s="44">
        <v>1508</v>
      </c>
      <c r="AC47" s="218"/>
      <c r="AD47" s="7" t="s">
        <v>48</v>
      </c>
      <c r="AE47" s="17">
        <f t="shared" si="8"/>
        <v>1.8779342723004695</v>
      </c>
      <c r="AF47" s="18">
        <f t="shared" si="9"/>
        <v>3.4642032332563506</v>
      </c>
      <c r="AG47" s="20">
        <f t="shared" si="10"/>
        <v>2.5186567164179103</v>
      </c>
      <c r="AJ47" s="217"/>
      <c r="AK47" s="7" t="s">
        <v>48</v>
      </c>
      <c r="AL47" s="17">
        <f t="shared" si="11"/>
        <v>1.4336917562724014</v>
      </c>
      <c r="AM47" s="18">
        <f t="shared" si="12"/>
        <v>2.1489971346704868</v>
      </c>
      <c r="AN47" s="20">
        <f t="shared" si="13"/>
        <v>1.7589576547231269</v>
      </c>
    </row>
    <row r="48" spans="1:40" ht="22.5">
      <c r="A48" s="196"/>
      <c r="B48" s="41" t="s">
        <v>49</v>
      </c>
      <c r="C48" s="42">
        <v>629</v>
      </c>
      <c r="D48" s="43">
        <v>234</v>
      </c>
      <c r="E48" s="44">
        <v>863</v>
      </c>
      <c r="H48" s="61"/>
      <c r="I48" s="41" t="s">
        <v>49</v>
      </c>
      <c r="J48" s="42">
        <v>4</v>
      </c>
      <c r="K48" s="43">
        <v>11</v>
      </c>
      <c r="L48" s="44">
        <v>15</v>
      </c>
      <c r="O48" s="61"/>
      <c r="P48" s="41" t="s">
        <v>49</v>
      </c>
      <c r="Q48" s="42">
        <v>4</v>
      </c>
      <c r="R48" s="43">
        <v>12</v>
      </c>
      <c r="S48" s="44">
        <v>16</v>
      </c>
      <c r="V48" s="61"/>
      <c r="W48" s="41" t="s">
        <v>49</v>
      </c>
      <c r="X48" s="42">
        <v>813</v>
      </c>
      <c r="Y48" s="43">
        <v>367</v>
      </c>
      <c r="Z48" s="44">
        <v>1180</v>
      </c>
      <c r="AC48" s="218"/>
      <c r="AD48" s="7" t="s">
        <v>49</v>
      </c>
      <c r="AE48" s="17">
        <f t="shared" si="8"/>
        <v>0.63593004769475359</v>
      </c>
      <c r="AF48" s="18">
        <f t="shared" si="9"/>
        <v>5.1282051282051277</v>
      </c>
      <c r="AG48" s="20">
        <f t="shared" si="10"/>
        <v>1.8539976825028968</v>
      </c>
      <c r="AJ48" s="217"/>
      <c r="AK48" s="7" t="s">
        <v>49</v>
      </c>
      <c r="AL48" s="17">
        <f t="shared" si="11"/>
        <v>0.48959608323133408</v>
      </c>
      <c r="AM48" s="18">
        <f t="shared" si="12"/>
        <v>3.1662269129287601</v>
      </c>
      <c r="AN48" s="20">
        <f t="shared" si="13"/>
        <v>1.3377926421404682</v>
      </c>
    </row>
    <row r="49" spans="1:40" ht="22.5">
      <c r="A49" s="196"/>
      <c r="B49" s="41" t="s">
        <v>50</v>
      </c>
      <c r="C49" s="42">
        <v>655</v>
      </c>
      <c r="D49" s="43">
        <v>149</v>
      </c>
      <c r="E49" s="44">
        <v>804</v>
      </c>
      <c r="H49" s="61"/>
      <c r="I49" s="41" t="s">
        <v>50</v>
      </c>
      <c r="J49" s="42">
        <v>7</v>
      </c>
      <c r="K49" s="43">
        <v>7</v>
      </c>
      <c r="L49" s="44">
        <v>14</v>
      </c>
      <c r="O49" s="61"/>
      <c r="P49" s="41" t="s">
        <v>50</v>
      </c>
      <c r="Q49" s="42">
        <v>7</v>
      </c>
      <c r="R49" s="43">
        <v>7</v>
      </c>
      <c r="S49" s="44">
        <v>14</v>
      </c>
      <c r="V49" s="61"/>
      <c r="W49" s="41" t="s">
        <v>50</v>
      </c>
      <c r="X49" s="42">
        <v>842</v>
      </c>
      <c r="Y49" s="43">
        <v>206</v>
      </c>
      <c r="Z49" s="44">
        <v>1048</v>
      </c>
      <c r="AC49" s="218"/>
      <c r="AD49" s="7" t="s">
        <v>50</v>
      </c>
      <c r="AE49" s="17">
        <f t="shared" si="8"/>
        <v>1.0687022900763359</v>
      </c>
      <c r="AF49" s="18">
        <f t="shared" si="9"/>
        <v>4.6979865771812079</v>
      </c>
      <c r="AG49" s="20">
        <f t="shared" si="10"/>
        <v>1.7412935323383085</v>
      </c>
      <c r="AJ49" s="217"/>
      <c r="AK49" s="7" t="s">
        <v>50</v>
      </c>
      <c r="AL49" s="17">
        <f t="shared" si="11"/>
        <v>0.82449941107184921</v>
      </c>
      <c r="AM49" s="18">
        <f t="shared" si="12"/>
        <v>3.286384976525822</v>
      </c>
      <c r="AN49" s="20">
        <f t="shared" si="13"/>
        <v>1.3182674199623352</v>
      </c>
    </row>
    <row r="50" spans="1:40">
      <c r="A50" s="196"/>
      <c r="B50" s="41" t="s">
        <v>51</v>
      </c>
      <c r="C50" s="42">
        <v>1484</v>
      </c>
      <c r="D50" s="43">
        <v>325</v>
      </c>
      <c r="E50" s="44">
        <v>1809</v>
      </c>
      <c r="H50" s="61"/>
      <c r="I50" s="41" t="s">
        <v>51</v>
      </c>
      <c r="J50" s="42">
        <v>24</v>
      </c>
      <c r="K50" s="43">
        <v>6</v>
      </c>
      <c r="L50" s="44">
        <v>30</v>
      </c>
      <c r="O50" s="61"/>
      <c r="P50" s="41" t="s">
        <v>51</v>
      </c>
      <c r="Q50" s="42">
        <v>24</v>
      </c>
      <c r="R50" s="43">
        <v>6</v>
      </c>
      <c r="S50" s="44">
        <v>30</v>
      </c>
      <c r="V50" s="61"/>
      <c r="W50" s="41" t="s">
        <v>51</v>
      </c>
      <c r="X50" s="42">
        <v>1866</v>
      </c>
      <c r="Y50" s="43">
        <v>504</v>
      </c>
      <c r="Z50" s="44">
        <v>2370</v>
      </c>
      <c r="AC50" s="218"/>
      <c r="AD50" s="7" t="s">
        <v>51</v>
      </c>
      <c r="AE50" s="17">
        <f t="shared" si="8"/>
        <v>1.6172506738544474</v>
      </c>
      <c r="AF50" s="18">
        <f t="shared" si="9"/>
        <v>1.8461538461538463</v>
      </c>
      <c r="AG50" s="20">
        <f t="shared" si="10"/>
        <v>1.6583747927031509</v>
      </c>
      <c r="AJ50" s="217"/>
      <c r="AK50" s="7" t="s">
        <v>51</v>
      </c>
      <c r="AL50" s="17">
        <f t="shared" si="11"/>
        <v>1.2698412698412698</v>
      </c>
      <c r="AM50" s="18">
        <f t="shared" si="12"/>
        <v>1.1764705882352942</v>
      </c>
      <c r="AN50" s="20">
        <f t="shared" si="13"/>
        <v>1.25</v>
      </c>
    </row>
    <row r="51" spans="1:40">
      <c r="A51" s="196"/>
      <c r="B51" s="41" t="s">
        <v>52</v>
      </c>
      <c r="C51" s="42">
        <v>753</v>
      </c>
      <c r="D51" s="43">
        <v>239</v>
      </c>
      <c r="E51" s="44">
        <v>992</v>
      </c>
      <c r="H51" s="61"/>
      <c r="I51" s="41" t="s">
        <v>52</v>
      </c>
      <c r="J51" s="42">
        <v>11</v>
      </c>
      <c r="K51" s="43">
        <v>1</v>
      </c>
      <c r="L51" s="44">
        <v>12</v>
      </c>
      <c r="O51" s="61"/>
      <c r="P51" s="41" t="s">
        <v>52</v>
      </c>
      <c r="Q51" s="42">
        <v>12</v>
      </c>
      <c r="R51" s="43">
        <v>1</v>
      </c>
      <c r="S51" s="44">
        <v>13</v>
      </c>
      <c r="V51" s="61"/>
      <c r="W51" s="41" t="s">
        <v>52</v>
      </c>
      <c r="X51" s="42">
        <v>961</v>
      </c>
      <c r="Y51" s="43">
        <v>375</v>
      </c>
      <c r="Z51" s="44">
        <v>1336</v>
      </c>
      <c r="AC51" s="218"/>
      <c r="AD51" s="7" t="s">
        <v>52</v>
      </c>
      <c r="AE51" s="17">
        <f t="shared" si="8"/>
        <v>1.593625498007968</v>
      </c>
      <c r="AF51" s="18">
        <f t="shared" si="9"/>
        <v>0.41841004184100417</v>
      </c>
      <c r="AG51" s="20">
        <f t="shared" si="10"/>
        <v>1.310483870967742</v>
      </c>
      <c r="AJ51" s="217"/>
      <c r="AK51" s="7" t="s">
        <v>52</v>
      </c>
      <c r="AL51" s="17">
        <f t="shared" si="11"/>
        <v>1.2332990750256936</v>
      </c>
      <c r="AM51" s="18">
        <f t="shared" si="12"/>
        <v>0.26595744680851063</v>
      </c>
      <c r="AN51" s="20">
        <f t="shared" si="13"/>
        <v>0.96367679762787251</v>
      </c>
    </row>
    <row r="52" spans="1:40">
      <c r="A52" s="196"/>
      <c r="B52" s="41" t="s">
        <v>53</v>
      </c>
      <c r="C52" s="42">
        <v>3911</v>
      </c>
      <c r="D52" s="43">
        <v>988</v>
      </c>
      <c r="E52" s="44">
        <v>4899</v>
      </c>
      <c r="H52" s="61"/>
      <c r="I52" s="41" t="s">
        <v>53</v>
      </c>
      <c r="J52" s="42">
        <v>22</v>
      </c>
      <c r="K52" s="43">
        <v>20</v>
      </c>
      <c r="L52" s="44">
        <v>42</v>
      </c>
      <c r="O52" s="61"/>
      <c r="P52" s="41" t="s">
        <v>53</v>
      </c>
      <c r="Q52" s="42">
        <v>23</v>
      </c>
      <c r="R52" s="43">
        <v>21</v>
      </c>
      <c r="S52" s="44">
        <v>44</v>
      </c>
      <c r="V52" s="61"/>
      <c r="W52" s="41" t="s">
        <v>53</v>
      </c>
      <c r="X52" s="42">
        <v>4735</v>
      </c>
      <c r="Y52" s="43">
        <v>1483</v>
      </c>
      <c r="Z52" s="44">
        <v>6218</v>
      </c>
      <c r="AC52" s="218"/>
      <c r="AD52" s="7" t="s">
        <v>53</v>
      </c>
      <c r="AE52" s="17">
        <f t="shared" si="8"/>
        <v>0.58808488877524934</v>
      </c>
      <c r="AF52" s="18">
        <f t="shared" si="9"/>
        <v>2.1255060728744937</v>
      </c>
      <c r="AG52" s="20">
        <f t="shared" si="10"/>
        <v>0.8981424780567463</v>
      </c>
      <c r="AJ52" s="217"/>
      <c r="AK52" s="7" t="s">
        <v>53</v>
      </c>
      <c r="AL52" s="17">
        <f t="shared" si="11"/>
        <v>0.48339638503572935</v>
      </c>
      <c r="AM52" s="18">
        <f t="shared" si="12"/>
        <v>1.3962765957446808</v>
      </c>
      <c r="AN52" s="20">
        <f t="shared" si="13"/>
        <v>0.70265091025231552</v>
      </c>
    </row>
    <row r="53" spans="1:40">
      <c r="A53" s="196"/>
      <c r="B53" s="41" t="s">
        <v>54</v>
      </c>
      <c r="C53" s="42">
        <v>1354</v>
      </c>
      <c r="D53" s="43">
        <v>270</v>
      </c>
      <c r="E53" s="44">
        <v>1624</v>
      </c>
      <c r="H53" s="61"/>
      <c r="I53" s="41" t="s">
        <v>54</v>
      </c>
      <c r="J53" s="42">
        <v>10</v>
      </c>
      <c r="K53" s="43">
        <v>11</v>
      </c>
      <c r="L53" s="44">
        <v>21</v>
      </c>
      <c r="O53" s="61"/>
      <c r="P53" s="41" t="s">
        <v>54</v>
      </c>
      <c r="Q53" s="42">
        <v>10</v>
      </c>
      <c r="R53" s="43">
        <v>12</v>
      </c>
      <c r="S53" s="44">
        <v>22</v>
      </c>
      <c r="V53" s="61"/>
      <c r="W53" s="41" t="s">
        <v>54</v>
      </c>
      <c r="X53" s="42">
        <v>1718</v>
      </c>
      <c r="Y53" s="43">
        <v>396</v>
      </c>
      <c r="Z53" s="44">
        <v>2114</v>
      </c>
      <c r="AC53" s="218"/>
      <c r="AD53" s="7" t="s">
        <v>54</v>
      </c>
      <c r="AE53" s="17">
        <f t="shared" si="8"/>
        <v>0.73855243722304276</v>
      </c>
      <c r="AF53" s="18">
        <f t="shared" si="9"/>
        <v>4.4444444444444446</v>
      </c>
      <c r="AG53" s="20">
        <f t="shared" si="10"/>
        <v>1.354679802955665</v>
      </c>
      <c r="AJ53" s="217"/>
      <c r="AK53" s="7" t="s">
        <v>54</v>
      </c>
      <c r="AL53" s="17">
        <f t="shared" si="11"/>
        <v>0.57870370370370372</v>
      </c>
      <c r="AM53" s="18">
        <f t="shared" si="12"/>
        <v>2.9411764705882351</v>
      </c>
      <c r="AN53" s="20">
        <f t="shared" si="13"/>
        <v>1.0299625468164793</v>
      </c>
    </row>
    <row r="54" spans="1:40">
      <c r="A54" s="196"/>
      <c r="B54" s="41" t="s">
        <v>55</v>
      </c>
      <c r="C54" s="42">
        <v>1201</v>
      </c>
      <c r="D54" s="43">
        <v>407</v>
      </c>
      <c r="E54" s="44">
        <v>1608</v>
      </c>
      <c r="H54" s="61"/>
      <c r="I54" s="41" t="s">
        <v>55</v>
      </c>
      <c r="J54" s="42">
        <v>10</v>
      </c>
      <c r="K54" s="43">
        <v>9</v>
      </c>
      <c r="L54" s="44">
        <v>19</v>
      </c>
      <c r="O54" s="61"/>
      <c r="P54" s="41" t="s">
        <v>55</v>
      </c>
      <c r="Q54" s="42">
        <v>11</v>
      </c>
      <c r="R54" s="43">
        <v>10</v>
      </c>
      <c r="S54" s="44">
        <v>21</v>
      </c>
      <c r="V54" s="61"/>
      <c r="W54" s="41" t="s">
        <v>55</v>
      </c>
      <c r="X54" s="42">
        <v>1587</v>
      </c>
      <c r="Y54" s="43">
        <v>606</v>
      </c>
      <c r="Z54" s="44">
        <v>2193</v>
      </c>
      <c r="AC54" s="218"/>
      <c r="AD54" s="7" t="s">
        <v>55</v>
      </c>
      <c r="AE54" s="17">
        <f t="shared" si="8"/>
        <v>0.91590341382181517</v>
      </c>
      <c r="AF54" s="18">
        <f t="shared" si="9"/>
        <v>2.4570024570024569</v>
      </c>
      <c r="AG54" s="20">
        <f t="shared" si="10"/>
        <v>1.3059701492537312</v>
      </c>
      <c r="AJ54" s="217"/>
      <c r="AK54" s="7" t="s">
        <v>55</v>
      </c>
      <c r="AL54" s="17">
        <f t="shared" si="11"/>
        <v>0.68836045056320405</v>
      </c>
      <c r="AM54" s="18">
        <f t="shared" si="12"/>
        <v>1.6233766233766231</v>
      </c>
      <c r="AN54" s="20">
        <f t="shared" si="13"/>
        <v>0.94850948509485089</v>
      </c>
    </row>
    <row r="55" spans="1:40">
      <c r="A55" s="196"/>
      <c r="B55" s="41" t="s">
        <v>56</v>
      </c>
      <c r="C55" s="42">
        <v>682</v>
      </c>
      <c r="D55" s="43">
        <v>356</v>
      </c>
      <c r="E55" s="44">
        <v>1038</v>
      </c>
      <c r="H55" s="61"/>
      <c r="I55" s="41" t="s">
        <v>56</v>
      </c>
      <c r="J55" s="42">
        <v>5</v>
      </c>
      <c r="K55" s="43">
        <v>13</v>
      </c>
      <c r="L55" s="44">
        <v>18</v>
      </c>
      <c r="O55" s="61"/>
      <c r="P55" s="41" t="s">
        <v>56</v>
      </c>
      <c r="Q55" s="42">
        <v>5</v>
      </c>
      <c r="R55" s="43">
        <v>14</v>
      </c>
      <c r="S55" s="44">
        <v>19</v>
      </c>
      <c r="V55" s="61"/>
      <c r="W55" s="41" t="s">
        <v>56</v>
      </c>
      <c r="X55" s="42">
        <v>877</v>
      </c>
      <c r="Y55" s="43">
        <v>529</v>
      </c>
      <c r="Z55" s="44">
        <v>1406</v>
      </c>
      <c r="AC55" s="218"/>
      <c r="AD55" s="7" t="s">
        <v>56</v>
      </c>
      <c r="AE55" s="17">
        <f t="shared" si="8"/>
        <v>0.73313782991202348</v>
      </c>
      <c r="AF55" s="18">
        <f t="shared" si="9"/>
        <v>3.9325842696629212</v>
      </c>
      <c r="AG55" s="20">
        <f t="shared" si="10"/>
        <v>1.8304431599229287</v>
      </c>
      <c r="AJ55" s="217"/>
      <c r="AK55" s="7" t="s">
        <v>56</v>
      </c>
      <c r="AL55" s="17">
        <f t="shared" si="11"/>
        <v>0.56689342403628118</v>
      </c>
      <c r="AM55" s="18">
        <f t="shared" si="12"/>
        <v>2.5782688766114181</v>
      </c>
      <c r="AN55" s="20">
        <f t="shared" si="13"/>
        <v>1.3333333333333335</v>
      </c>
    </row>
    <row r="56" spans="1:40">
      <c r="A56" s="196"/>
      <c r="B56" s="41" t="s">
        <v>57</v>
      </c>
      <c r="C56" s="42">
        <v>510</v>
      </c>
      <c r="D56" s="43">
        <v>329</v>
      </c>
      <c r="E56" s="44">
        <v>839</v>
      </c>
      <c r="H56" s="61"/>
      <c r="I56" s="41" t="s">
        <v>57</v>
      </c>
      <c r="J56" s="42">
        <v>3</v>
      </c>
      <c r="K56" s="43">
        <v>17</v>
      </c>
      <c r="L56" s="44">
        <v>20</v>
      </c>
      <c r="O56" s="61"/>
      <c r="P56" s="41" t="s">
        <v>57</v>
      </c>
      <c r="Q56" s="42">
        <v>3</v>
      </c>
      <c r="R56" s="43">
        <v>17</v>
      </c>
      <c r="S56" s="44">
        <v>20</v>
      </c>
      <c r="V56" s="61"/>
      <c r="W56" s="41" t="s">
        <v>57</v>
      </c>
      <c r="X56" s="42">
        <v>638</v>
      </c>
      <c r="Y56" s="43">
        <v>509</v>
      </c>
      <c r="Z56" s="44">
        <v>1147</v>
      </c>
      <c r="AC56" s="218"/>
      <c r="AD56" s="7" t="s">
        <v>57</v>
      </c>
      <c r="AE56" s="17">
        <f t="shared" si="8"/>
        <v>0.58823529411764708</v>
      </c>
      <c r="AF56" s="18">
        <f t="shared" si="9"/>
        <v>5.1671732522796354</v>
      </c>
      <c r="AG56" s="20">
        <f t="shared" si="10"/>
        <v>2.3837902264600714</v>
      </c>
      <c r="AJ56" s="217"/>
      <c r="AK56" s="7" t="s">
        <v>57</v>
      </c>
      <c r="AL56" s="17">
        <f t="shared" si="11"/>
        <v>0.46801872074883</v>
      </c>
      <c r="AM56" s="18">
        <f t="shared" si="12"/>
        <v>3.2319391634980987</v>
      </c>
      <c r="AN56" s="20">
        <f t="shared" si="13"/>
        <v>1.7137960582690661</v>
      </c>
    </row>
    <row r="57" spans="1:40">
      <c r="A57" s="196"/>
      <c r="B57" s="41" t="s">
        <v>58</v>
      </c>
      <c r="C57" s="42">
        <v>516</v>
      </c>
      <c r="D57" s="43">
        <v>318</v>
      </c>
      <c r="E57" s="44">
        <v>834</v>
      </c>
      <c r="H57" s="61"/>
      <c r="I57" s="41" t="s">
        <v>58</v>
      </c>
      <c r="J57" s="42">
        <v>5</v>
      </c>
      <c r="K57" s="43">
        <v>9</v>
      </c>
      <c r="L57" s="44">
        <v>14</v>
      </c>
      <c r="O57" s="61"/>
      <c r="P57" s="41" t="s">
        <v>58</v>
      </c>
      <c r="Q57" s="42">
        <v>5</v>
      </c>
      <c r="R57" s="43">
        <v>9</v>
      </c>
      <c r="S57" s="44">
        <v>14</v>
      </c>
      <c r="V57" s="61"/>
      <c r="W57" s="41" t="s">
        <v>58</v>
      </c>
      <c r="X57" s="42">
        <v>679</v>
      </c>
      <c r="Y57" s="43">
        <v>516</v>
      </c>
      <c r="Z57" s="44">
        <v>1195</v>
      </c>
      <c r="AC57" s="218"/>
      <c r="AD57" s="7" t="s">
        <v>58</v>
      </c>
      <c r="AE57" s="17">
        <f t="shared" si="8"/>
        <v>0.96899224806201545</v>
      </c>
      <c r="AF57" s="18">
        <f t="shared" si="9"/>
        <v>2.8301886792452833</v>
      </c>
      <c r="AG57" s="20">
        <f t="shared" si="10"/>
        <v>1.6786570743405276</v>
      </c>
      <c r="AJ57" s="217"/>
      <c r="AK57" s="7" t="s">
        <v>58</v>
      </c>
      <c r="AL57" s="17">
        <f t="shared" si="11"/>
        <v>0.73099415204678353</v>
      </c>
      <c r="AM57" s="18">
        <f t="shared" si="12"/>
        <v>1.7142857142857144</v>
      </c>
      <c r="AN57" s="20">
        <f t="shared" si="13"/>
        <v>1.1579818031430935</v>
      </c>
    </row>
    <row r="58" spans="1:40">
      <c r="A58" s="196"/>
      <c r="B58" s="41" t="s">
        <v>59</v>
      </c>
      <c r="C58" s="42">
        <v>1071</v>
      </c>
      <c r="D58" s="43">
        <v>611</v>
      </c>
      <c r="E58" s="44">
        <v>1682</v>
      </c>
      <c r="H58" s="61"/>
      <c r="I58" s="41" t="s">
        <v>59</v>
      </c>
      <c r="J58" s="42">
        <v>16</v>
      </c>
      <c r="K58" s="43">
        <v>19</v>
      </c>
      <c r="L58" s="44">
        <v>35</v>
      </c>
      <c r="O58" s="61"/>
      <c r="P58" s="41" t="s">
        <v>59</v>
      </c>
      <c r="Q58" s="42">
        <v>16</v>
      </c>
      <c r="R58" s="43">
        <v>19</v>
      </c>
      <c r="S58" s="44">
        <v>35</v>
      </c>
      <c r="V58" s="61"/>
      <c r="W58" s="41" t="s">
        <v>59</v>
      </c>
      <c r="X58" s="42">
        <v>1421</v>
      </c>
      <c r="Y58" s="43">
        <v>954</v>
      </c>
      <c r="Z58" s="44">
        <v>2375</v>
      </c>
      <c r="AC58" s="218"/>
      <c r="AD58" s="7" t="s">
        <v>59</v>
      </c>
      <c r="AE58" s="17">
        <f t="shared" si="8"/>
        <v>1.4939309056956116</v>
      </c>
      <c r="AF58" s="18">
        <f t="shared" si="9"/>
        <v>3.1096563011456628</v>
      </c>
      <c r="AG58" s="20">
        <f t="shared" si="10"/>
        <v>2.0808561236623069</v>
      </c>
      <c r="AJ58" s="217"/>
      <c r="AK58" s="7" t="s">
        <v>59</v>
      </c>
      <c r="AL58" s="17">
        <f t="shared" si="11"/>
        <v>1.1134307585247043</v>
      </c>
      <c r="AM58" s="18">
        <f t="shared" si="12"/>
        <v>1.9527235354573484</v>
      </c>
      <c r="AN58" s="20">
        <f t="shared" si="13"/>
        <v>1.4522821576763485</v>
      </c>
    </row>
    <row r="59" spans="1:40">
      <c r="A59" s="196"/>
      <c r="B59" s="41" t="s">
        <v>60</v>
      </c>
      <c r="C59" s="42">
        <v>437</v>
      </c>
      <c r="D59" s="43">
        <v>187</v>
      </c>
      <c r="E59" s="44">
        <v>624</v>
      </c>
      <c r="H59" s="61"/>
      <c r="I59" s="41" t="s">
        <v>60</v>
      </c>
      <c r="J59" s="42">
        <v>3</v>
      </c>
      <c r="K59" s="43">
        <v>12</v>
      </c>
      <c r="L59" s="44">
        <v>15</v>
      </c>
      <c r="O59" s="61"/>
      <c r="P59" s="41" t="s">
        <v>60</v>
      </c>
      <c r="Q59" s="42">
        <v>3</v>
      </c>
      <c r="R59" s="43">
        <v>13</v>
      </c>
      <c r="S59" s="44">
        <v>16</v>
      </c>
      <c r="V59" s="61"/>
      <c r="W59" s="41" t="s">
        <v>60</v>
      </c>
      <c r="X59" s="42">
        <v>577</v>
      </c>
      <c r="Y59" s="43">
        <v>270</v>
      </c>
      <c r="Z59" s="44">
        <v>847</v>
      </c>
      <c r="AC59" s="218"/>
      <c r="AD59" s="7" t="s">
        <v>60</v>
      </c>
      <c r="AE59" s="17">
        <f t="shared" si="8"/>
        <v>0.68649885583524028</v>
      </c>
      <c r="AF59" s="18">
        <f t="shared" si="9"/>
        <v>6.9518716577540109</v>
      </c>
      <c r="AG59" s="20">
        <f t="shared" si="10"/>
        <v>2.5641025641025639</v>
      </c>
      <c r="AJ59" s="217"/>
      <c r="AK59" s="7" t="s">
        <v>60</v>
      </c>
      <c r="AL59" s="17">
        <f t="shared" si="11"/>
        <v>0.51724137931034486</v>
      </c>
      <c r="AM59" s="18">
        <f t="shared" si="12"/>
        <v>4.5936395759717312</v>
      </c>
      <c r="AN59" s="20">
        <f t="shared" si="13"/>
        <v>1.8539976825028968</v>
      </c>
    </row>
    <row r="60" spans="1:40">
      <c r="A60" s="196"/>
      <c r="B60" s="41" t="s">
        <v>61</v>
      </c>
      <c r="C60" s="42">
        <v>402</v>
      </c>
      <c r="D60" s="43">
        <v>330</v>
      </c>
      <c r="E60" s="44">
        <v>732</v>
      </c>
      <c r="H60" s="61"/>
      <c r="I60" s="41" t="s">
        <v>61</v>
      </c>
      <c r="J60" s="42">
        <v>5</v>
      </c>
      <c r="K60" s="43">
        <v>14</v>
      </c>
      <c r="L60" s="44">
        <v>19</v>
      </c>
      <c r="O60" s="61"/>
      <c r="P60" s="41" t="s">
        <v>61</v>
      </c>
      <c r="Q60" s="42">
        <v>5</v>
      </c>
      <c r="R60" s="43">
        <v>15</v>
      </c>
      <c r="S60" s="44">
        <v>20</v>
      </c>
      <c r="V60" s="61"/>
      <c r="W60" s="41" t="s">
        <v>61</v>
      </c>
      <c r="X60" s="42">
        <v>563</v>
      </c>
      <c r="Y60" s="43">
        <v>565</v>
      </c>
      <c r="Z60" s="44">
        <v>1128</v>
      </c>
      <c r="AC60" s="218"/>
      <c r="AD60" s="7" t="s">
        <v>61</v>
      </c>
      <c r="AE60" s="17">
        <f t="shared" si="8"/>
        <v>1.2437810945273633</v>
      </c>
      <c r="AF60" s="18">
        <f t="shared" si="9"/>
        <v>4.5454545454545459</v>
      </c>
      <c r="AG60" s="20">
        <f t="shared" si="10"/>
        <v>2.7322404371584699</v>
      </c>
      <c r="AJ60" s="217"/>
      <c r="AK60" s="7" t="s">
        <v>61</v>
      </c>
      <c r="AL60" s="17">
        <f t="shared" si="11"/>
        <v>0.88028169014084512</v>
      </c>
      <c r="AM60" s="18">
        <f t="shared" si="12"/>
        <v>2.5862068965517242</v>
      </c>
      <c r="AN60" s="20">
        <f t="shared" si="13"/>
        <v>1.7421602787456445</v>
      </c>
    </row>
    <row r="61" spans="1:40">
      <c r="A61" s="196"/>
      <c r="B61" s="41" t="s">
        <v>62</v>
      </c>
      <c r="C61" s="42">
        <v>160</v>
      </c>
      <c r="D61" s="43">
        <v>184</v>
      </c>
      <c r="E61" s="44">
        <v>344</v>
      </c>
      <c r="H61" s="61"/>
      <c r="I61" s="41" t="s">
        <v>62</v>
      </c>
      <c r="J61" s="42">
        <v>3</v>
      </c>
      <c r="K61" s="43">
        <v>9</v>
      </c>
      <c r="L61" s="44">
        <v>12</v>
      </c>
      <c r="O61" s="61"/>
      <c r="P61" s="41" t="s">
        <v>62</v>
      </c>
      <c r="Q61" s="42">
        <v>3</v>
      </c>
      <c r="R61" s="43">
        <v>9</v>
      </c>
      <c r="S61" s="44">
        <v>12</v>
      </c>
      <c r="V61" s="61"/>
      <c r="W61" s="41" t="s">
        <v>62</v>
      </c>
      <c r="X61" s="42">
        <v>232</v>
      </c>
      <c r="Y61" s="43">
        <v>277</v>
      </c>
      <c r="Z61" s="44">
        <v>509</v>
      </c>
      <c r="AC61" s="218"/>
      <c r="AD61" s="7" t="s">
        <v>62</v>
      </c>
      <c r="AE61" s="17">
        <f t="shared" si="8"/>
        <v>1.875</v>
      </c>
      <c r="AF61" s="18">
        <f t="shared" si="9"/>
        <v>4.8913043478260869</v>
      </c>
      <c r="AG61" s="20">
        <f t="shared" si="10"/>
        <v>3.4883720930232558</v>
      </c>
      <c r="AJ61" s="217"/>
      <c r="AK61" s="7" t="s">
        <v>62</v>
      </c>
      <c r="AL61" s="17">
        <f t="shared" si="11"/>
        <v>1.2765957446808509</v>
      </c>
      <c r="AM61" s="18">
        <f t="shared" si="12"/>
        <v>3.1468531468531471</v>
      </c>
      <c r="AN61" s="20">
        <f t="shared" si="13"/>
        <v>2.3032629558541267</v>
      </c>
    </row>
    <row r="62" spans="1:40">
      <c r="A62" s="196"/>
      <c r="B62" s="41" t="s">
        <v>63</v>
      </c>
      <c r="C62" s="42">
        <v>12747</v>
      </c>
      <c r="D62" s="43">
        <v>2654</v>
      </c>
      <c r="E62" s="44">
        <v>15401</v>
      </c>
      <c r="H62" s="61"/>
      <c r="I62" s="41" t="s">
        <v>63</v>
      </c>
      <c r="J62" s="42">
        <v>131</v>
      </c>
      <c r="K62" s="43">
        <v>57</v>
      </c>
      <c r="L62" s="44">
        <v>188</v>
      </c>
      <c r="O62" s="61"/>
      <c r="P62" s="41" t="s">
        <v>63</v>
      </c>
      <c r="Q62" s="42">
        <v>134</v>
      </c>
      <c r="R62" s="43">
        <v>59</v>
      </c>
      <c r="S62" s="44">
        <v>193</v>
      </c>
      <c r="V62" s="61"/>
      <c r="W62" s="41" t="s">
        <v>63</v>
      </c>
      <c r="X62" s="42">
        <v>16362</v>
      </c>
      <c r="Y62" s="43">
        <v>4162</v>
      </c>
      <c r="Z62" s="44">
        <v>20524</v>
      </c>
      <c r="AC62" s="218"/>
      <c r="AD62" s="7" t="s">
        <v>63</v>
      </c>
      <c r="AE62" s="17">
        <f t="shared" si="8"/>
        <v>1.0512277398603593</v>
      </c>
      <c r="AF62" s="18">
        <f t="shared" si="9"/>
        <v>2.2230595327807081</v>
      </c>
      <c r="AG62" s="20">
        <f t="shared" si="10"/>
        <v>1.2531653788715018</v>
      </c>
      <c r="AJ62" s="217"/>
      <c r="AK62" s="7" t="s">
        <v>63</v>
      </c>
      <c r="AL62" s="17">
        <f t="shared" si="11"/>
        <v>0.81231813773035899</v>
      </c>
      <c r="AM62" s="18">
        <f t="shared" si="12"/>
        <v>1.3977730395640844</v>
      </c>
      <c r="AN62" s="20">
        <f t="shared" si="13"/>
        <v>0.93160206593618766</v>
      </c>
    </row>
    <row r="63" spans="1:40">
      <c r="A63" s="196"/>
      <c r="B63" s="41" t="s">
        <v>64</v>
      </c>
      <c r="C63" s="42">
        <v>813</v>
      </c>
      <c r="D63" s="43">
        <v>620</v>
      </c>
      <c r="E63" s="44">
        <v>1433</v>
      </c>
      <c r="H63" s="61"/>
      <c r="I63" s="41" t="s">
        <v>64</v>
      </c>
      <c r="J63" s="42">
        <v>10</v>
      </c>
      <c r="K63" s="43">
        <v>25</v>
      </c>
      <c r="L63" s="44">
        <v>35</v>
      </c>
      <c r="O63" s="61"/>
      <c r="P63" s="41" t="s">
        <v>64</v>
      </c>
      <c r="Q63" s="42">
        <v>10</v>
      </c>
      <c r="R63" s="43">
        <v>28</v>
      </c>
      <c r="S63" s="44">
        <v>38</v>
      </c>
      <c r="V63" s="61"/>
      <c r="W63" s="41" t="s">
        <v>64</v>
      </c>
      <c r="X63" s="42">
        <v>1151</v>
      </c>
      <c r="Y63" s="43">
        <v>1074</v>
      </c>
      <c r="Z63" s="44">
        <v>2225</v>
      </c>
      <c r="AC63" s="218"/>
      <c r="AD63" s="7" t="s">
        <v>64</v>
      </c>
      <c r="AE63" s="17">
        <f t="shared" si="8"/>
        <v>1.2300123001230012</v>
      </c>
      <c r="AF63" s="18">
        <f t="shared" si="9"/>
        <v>4.5161290322580641</v>
      </c>
      <c r="AG63" s="20">
        <f t="shared" si="10"/>
        <v>2.6517794836008375</v>
      </c>
      <c r="AJ63" s="217"/>
      <c r="AK63" s="7" t="s">
        <v>64</v>
      </c>
      <c r="AL63" s="17">
        <f t="shared" si="11"/>
        <v>0.8613264427217916</v>
      </c>
      <c r="AM63" s="18">
        <f t="shared" si="12"/>
        <v>2.5408348457350272</v>
      </c>
      <c r="AN63" s="20">
        <f t="shared" si="13"/>
        <v>1.6791869200176759</v>
      </c>
    </row>
    <row r="64" spans="1:40">
      <c r="A64" s="196"/>
      <c r="B64" s="41" t="s">
        <v>65</v>
      </c>
      <c r="C64" s="42">
        <v>459</v>
      </c>
      <c r="D64" s="43">
        <v>541</v>
      </c>
      <c r="E64" s="44">
        <v>1000</v>
      </c>
      <c r="H64" s="61"/>
      <c r="I64" s="41" t="s">
        <v>65</v>
      </c>
      <c r="J64" s="42">
        <v>4</v>
      </c>
      <c r="K64" s="43">
        <v>26</v>
      </c>
      <c r="L64" s="44">
        <v>30</v>
      </c>
      <c r="O64" s="61"/>
      <c r="P64" s="41" t="s">
        <v>65</v>
      </c>
      <c r="Q64" s="42">
        <v>5</v>
      </c>
      <c r="R64" s="43">
        <v>27</v>
      </c>
      <c r="S64" s="44">
        <v>32</v>
      </c>
      <c r="V64" s="61"/>
      <c r="W64" s="41" t="s">
        <v>65</v>
      </c>
      <c r="X64" s="42">
        <v>695</v>
      </c>
      <c r="Y64" s="43">
        <v>961</v>
      </c>
      <c r="Z64" s="44">
        <v>1656</v>
      </c>
      <c r="AC64" s="218"/>
      <c r="AD64" s="7" t="s">
        <v>65</v>
      </c>
      <c r="AE64" s="17">
        <f t="shared" si="8"/>
        <v>1.0893246187363834</v>
      </c>
      <c r="AF64" s="18">
        <f t="shared" si="9"/>
        <v>4.9907578558225509</v>
      </c>
      <c r="AG64" s="20">
        <f t="shared" si="10"/>
        <v>3.2</v>
      </c>
      <c r="AJ64" s="217"/>
      <c r="AK64" s="7" t="s">
        <v>65</v>
      </c>
      <c r="AL64" s="17">
        <f t="shared" si="11"/>
        <v>0.7142857142857143</v>
      </c>
      <c r="AM64" s="18">
        <f t="shared" si="12"/>
        <v>2.7327935222672064</v>
      </c>
      <c r="AN64" s="20">
        <f t="shared" si="13"/>
        <v>1.8957345971563981</v>
      </c>
    </row>
    <row r="65" spans="1:40">
      <c r="A65" s="196"/>
      <c r="B65" s="41" t="s">
        <v>66</v>
      </c>
      <c r="C65" s="42">
        <v>915</v>
      </c>
      <c r="D65" s="43">
        <v>483</v>
      </c>
      <c r="E65" s="44">
        <v>1398</v>
      </c>
      <c r="H65" s="61"/>
      <c r="I65" s="41" t="s">
        <v>66</v>
      </c>
      <c r="J65" s="42">
        <v>16</v>
      </c>
      <c r="K65" s="43">
        <v>39</v>
      </c>
      <c r="L65" s="44">
        <v>55</v>
      </c>
      <c r="O65" s="61"/>
      <c r="P65" s="41" t="s">
        <v>66</v>
      </c>
      <c r="Q65" s="42">
        <v>16</v>
      </c>
      <c r="R65" s="43">
        <v>46</v>
      </c>
      <c r="S65" s="44">
        <v>62</v>
      </c>
      <c r="V65" s="61"/>
      <c r="W65" s="41" t="s">
        <v>66</v>
      </c>
      <c r="X65" s="42">
        <v>1375</v>
      </c>
      <c r="Y65" s="43">
        <v>809</v>
      </c>
      <c r="Z65" s="44">
        <v>2184</v>
      </c>
      <c r="AC65" s="218"/>
      <c r="AD65" s="7" t="s">
        <v>66</v>
      </c>
      <c r="AE65" s="17">
        <f t="shared" si="8"/>
        <v>1.7486338797814207</v>
      </c>
      <c r="AF65" s="18">
        <f t="shared" si="9"/>
        <v>9.5238095238095237</v>
      </c>
      <c r="AG65" s="20">
        <f t="shared" si="10"/>
        <v>4.4349070100143066</v>
      </c>
      <c r="AJ65" s="217"/>
      <c r="AK65" s="7" t="s">
        <v>66</v>
      </c>
      <c r="AL65" s="17">
        <f t="shared" si="11"/>
        <v>1.1502516175413373</v>
      </c>
      <c r="AM65" s="18">
        <f t="shared" si="12"/>
        <v>5.3801169590643276</v>
      </c>
      <c r="AN65" s="20">
        <f t="shared" si="13"/>
        <v>2.7604630454140695</v>
      </c>
    </row>
    <row r="66" spans="1:40">
      <c r="A66" s="196"/>
      <c r="B66" s="41" t="s">
        <v>67</v>
      </c>
      <c r="C66" s="42">
        <v>162</v>
      </c>
      <c r="D66" s="43">
        <v>129</v>
      </c>
      <c r="E66" s="44">
        <v>291</v>
      </c>
      <c r="H66" s="61"/>
      <c r="I66" s="41" t="s">
        <v>67</v>
      </c>
      <c r="J66" s="42">
        <v>2</v>
      </c>
      <c r="K66" s="43">
        <v>6</v>
      </c>
      <c r="L66" s="44">
        <v>8</v>
      </c>
      <c r="O66" s="61"/>
      <c r="P66" s="41" t="s">
        <v>67</v>
      </c>
      <c r="Q66" s="42">
        <v>2</v>
      </c>
      <c r="R66" s="43">
        <v>9</v>
      </c>
      <c r="S66" s="44">
        <v>11</v>
      </c>
      <c r="V66" s="61"/>
      <c r="W66" s="41" t="s">
        <v>67</v>
      </c>
      <c r="X66" s="42">
        <v>252</v>
      </c>
      <c r="Y66" s="43">
        <v>197</v>
      </c>
      <c r="Z66" s="44">
        <v>449</v>
      </c>
      <c r="AC66" s="218"/>
      <c r="AD66" s="7" t="s">
        <v>67</v>
      </c>
      <c r="AE66" s="17">
        <f t="shared" si="8"/>
        <v>1.2345679012345678</v>
      </c>
      <c r="AF66" s="18">
        <f t="shared" si="9"/>
        <v>6.9767441860465116</v>
      </c>
      <c r="AG66" s="20">
        <f t="shared" si="10"/>
        <v>3.7800687285223367</v>
      </c>
      <c r="AJ66" s="217"/>
      <c r="AK66" s="7" t="s">
        <v>67</v>
      </c>
      <c r="AL66" s="17">
        <f t="shared" si="11"/>
        <v>0.78740157480314954</v>
      </c>
      <c r="AM66" s="18">
        <f t="shared" si="12"/>
        <v>4.3689320388349513</v>
      </c>
      <c r="AN66" s="20">
        <f t="shared" si="13"/>
        <v>2.3913043478260869</v>
      </c>
    </row>
    <row r="67" spans="1:40">
      <c r="A67" s="196"/>
      <c r="B67" s="41" t="s">
        <v>68</v>
      </c>
      <c r="C67" s="42">
        <v>4442</v>
      </c>
      <c r="D67" s="43">
        <v>871</v>
      </c>
      <c r="E67" s="44">
        <v>5313</v>
      </c>
      <c r="H67" s="61"/>
      <c r="I67" s="41" t="s">
        <v>68</v>
      </c>
      <c r="J67" s="42">
        <v>54</v>
      </c>
      <c r="K67" s="43">
        <v>30</v>
      </c>
      <c r="L67" s="44">
        <v>84</v>
      </c>
      <c r="O67" s="61"/>
      <c r="P67" s="41" t="s">
        <v>68</v>
      </c>
      <c r="Q67" s="42">
        <v>54</v>
      </c>
      <c r="R67" s="43">
        <v>33</v>
      </c>
      <c r="S67" s="44">
        <v>87</v>
      </c>
      <c r="V67" s="61"/>
      <c r="W67" s="41" t="s">
        <v>68</v>
      </c>
      <c r="X67" s="42">
        <v>6258</v>
      </c>
      <c r="Y67" s="43">
        <v>1336</v>
      </c>
      <c r="Z67" s="44">
        <v>7594</v>
      </c>
      <c r="AC67" s="218"/>
      <c r="AD67" s="7" t="s">
        <v>68</v>
      </c>
      <c r="AE67" s="17">
        <f t="shared" si="8"/>
        <v>1.2156686177397569</v>
      </c>
      <c r="AF67" s="18">
        <f t="shared" si="9"/>
        <v>3.788748564867968</v>
      </c>
      <c r="AG67" s="20">
        <f t="shared" si="10"/>
        <v>1.637492941840768</v>
      </c>
      <c r="AJ67" s="217"/>
      <c r="AK67" s="7" t="s">
        <v>68</v>
      </c>
      <c r="AL67" s="17">
        <f t="shared" si="11"/>
        <v>0.85551330798479086</v>
      </c>
      <c r="AM67" s="18">
        <f t="shared" si="12"/>
        <v>2.4105186267348429</v>
      </c>
      <c r="AN67" s="20">
        <f t="shared" si="13"/>
        <v>1.1326650175758366</v>
      </c>
    </row>
    <row r="68" spans="1:40">
      <c r="A68" s="196"/>
      <c r="B68" s="41" t="s">
        <v>69</v>
      </c>
      <c r="C68" s="42">
        <v>314</v>
      </c>
      <c r="D68" s="43">
        <v>248</v>
      </c>
      <c r="E68" s="44">
        <v>562</v>
      </c>
      <c r="H68" s="61"/>
      <c r="I68" s="41" t="s">
        <v>69</v>
      </c>
      <c r="J68" s="42">
        <v>4</v>
      </c>
      <c r="K68" s="43">
        <v>6</v>
      </c>
      <c r="L68" s="44">
        <v>10</v>
      </c>
      <c r="O68" s="61"/>
      <c r="P68" s="41" t="s">
        <v>69</v>
      </c>
      <c r="Q68" s="42">
        <v>4</v>
      </c>
      <c r="R68" s="43">
        <v>8</v>
      </c>
      <c r="S68" s="44">
        <v>12</v>
      </c>
      <c r="V68" s="61"/>
      <c r="W68" s="41" t="s">
        <v>69</v>
      </c>
      <c r="X68" s="42">
        <v>444</v>
      </c>
      <c r="Y68" s="43">
        <v>435</v>
      </c>
      <c r="Z68" s="44">
        <v>879</v>
      </c>
      <c r="AC68" s="218"/>
      <c r="AD68" s="7" t="s">
        <v>69</v>
      </c>
      <c r="AE68" s="17">
        <f t="shared" si="8"/>
        <v>1.2738853503184715</v>
      </c>
      <c r="AF68" s="18">
        <f t="shared" si="9"/>
        <v>3.225806451612903</v>
      </c>
      <c r="AG68" s="20">
        <f t="shared" si="10"/>
        <v>2.1352313167259789</v>
      </c>
      <c r="AJ68" s="217"/>
      <c r="AK68" s="7" t="s">
        <v>69</v>
      </c>
      <c r="AL68" s="17">
        <f t="shared" si="11"/>
        <v>0.89285714285714279</v>
      </c>
      <c r="AM68" s="18">
        <f t="shared" si="12"/>
        <v>1.8058690744920991</v>
      </c>
      <c r="AN68" s="20">
        <f t="shared" si="13"/>
        <v>1.3468013468013467</v>
      </c>
    </row>
    <row r="69" spans="1:40">
      <c r="A69" s="196"/>
      <c r="B69" s="41" t="s">
        <v>70</v>
      </c>
      <c r="C69" s="42">
        <v>1558</v>
      </c>
      <c r="D69" s="43">
        <v>936</v>
      </c>
      <c r="E69" s="44">
        <v>2494</v>
      </c>
      <c r="H69" s="61"/>
      <c r="I69" s="41" t="s">
        <v>70</v>
      </c>
      <c r="J69" s="42">
        <v>22</v>
      </c>
      <c r="K69" s="43">
        <v>26</v>
      </c>
      <c r="L69" s="44">
        <v>48</v>
      </c>
      <c r="O69" s="61"/>
      <c r="P69" s="41" t="s">
        <v>70</v>
      </c>
      <c r="Q69" s="42">
        <v>22</v>
      </c>
      <c r="R69" s="43">
        <v>29</v>
      </c>
      <c r="S69" s="44">
        <v>51</v>
      </c>
      <c r="V69" s="61"/>
      <c r="W69" s="41" t="s">
        <v>70</v>
      </c>
      <c r="X69" s="42">
        <v>2328</v>
      </c>
      <c r="Y69" s="43">
        <v>1633</v>
      </c>
      <c r="Z69" s="44">
        <v>3961</v>
      </c>
      <c r="AC69" s="218"/>
      <c r="AD69" s="7" t="s">
        <v>70</v>
      </c>
      <c r="AE69" s="17">
        <f t="shared" si="8"/>
        <v>1.4120667522464698</v>
      </c>
      <c r="AF69" s="18">
        <f t="shared" si="9"/>
        <v>3.0982905982905984</v>
      </c>
      <c r="AG69" s="20">
        <f t="shared" si="10"/>
        <v>2.0449077786688052</v>
      </c>
      <c r="AJ69" s="217"/>
      <c r="AK69" s="7" t="s">
        <v>70</v>
      </c>
      <c r="AL69" s="17">
        <f t="shared" si="11"/>
        <v>0.93617021276595747</v>
      </c>
      <c r="AM69" s="18">
        <f t="shared" si="12"/>
        <v>1.7448856799037304</v>
      </c>
      <c r="AN69" s="20">
        <f t="shared" si="13"/>
        <v>1.2711864406779663</v>
      </c>
    </row>
    <row r="70" spans="1:40">
      <c r="A70" s="196"/>
      <c r="B70" s="41" t="s">
        <v>71</v>
      </c>
      <c r="C70" s="42">
        <v>352</v>
      </c>
      <c r="D70" s="43">
        <v>277</v>
      </c>
      <c r="E70" s="44">
        <v>629</v>
      </c>
      <c r="H70" s="61"/>
      <c r="I70" s="41" t="s">
        <v>71</v>
      </c>
      <c r="J70" s="42">
        <v>6</v>
      </c>
      <c r="K70" s="43">
        <v>15</v>
      </c>
      <c r="L70" s="44">
        <v>21</v>
      </c>
      <c r="O70" s="61"/>
      <c r="P70" s="41" t="s">
        <v>71</v>
      </c>
      <c r="Q70" s="42">
        <v>6</v>
      </c>
      <c r="R70" s="43">
        <v>17</v>
      </c>
      <c r="S70" s="44">
        <v>23</v>
      </c>
      <c r="V70" s="61"/>
      <c r="W70" s="41" t="s">
        <v>71</v>
      </c>
      <c r="X70" s="42">
        <v>497</v>
      </c>
      <c r="Y70" s="43">
        <v>463</v>
      </c>
      <c r="Z70" s="44">
        <v>960</v>
      </c>
      <c r="AC70" s="218"/>
      <c r="AD70" s="7" t="s">
        <v>71</v>
      </c>
      <c r="AE70" s="17">
        <f t="shared" si="8"/>
        <v>1.7045454545454544</v>
      </c>
      <c r="AF70" s="18">
        <f t="shared" si="9"/>
        <v>6.1371841155234659</v>
      </c>
      <c r="AG70" s="20">
        <f t="shared" si="10"/>
        <v>3.6565977742448332</v>
      </c>
      <c r="AJ70" s="217"/>
      <c r="AK70" s="7" t="s">
        <v>71</v>
      </c>
      <c r="AL70" s="17">
        <f t="shared" ref="AL70:AN112" si="14">IF(Q70+X70&gt;0,Q70/(Q70+X70)*100,"-")</f>
        <v>1.1928429423459244</v>
      </c>
      <c r="AM70" s="18">
        <f t="shared" si="14"/>
        <v>3.5416666666666665</v>
      </c>
      <c r="AN70" s="20">
        <f t="shared" si="14"/>
        <v>2.3397761953204474</v>
      </c>
    </row>
    <row r="71" spans="1:40">
      <c r="A71" s="196"/>
      <c r="B71" s="41" t="s">
        <v>72</v>
      </c>
      <c r="C71" s="42">
        <v>543</v>
      </c>
      <c r="D71" s="43">
        <v>311</v>
      </c>
      <c r="E71" s="44">
        <v>854</v>
      </c>
      <c r="H71" s="61"/>
      <c r="I71" s="41" t="s">
        <v>72</v>
      </c>
      <c r="J71" s="42">
        <v>8</v>
      </c>
      <c r="K71" s="43">
        <v>9</v>
      </c>
      <c r="L71" s="44">
        <v>17</v>
      </c>
      <c r="O71" s="61"/>
      <c r="P71" s="41" t="s">
        <v>72</v>
      </c>
      <c r="Q71" s="42">
        <v>8</v>
      </c>
      <c r="R71" s="43">
        <v>9</v>
      </c>
      <c r="S71" s="44">
        <v>17</v>
      </c>
      <c r="V71" s="61"/>
      <c r="W71" s="41" t="s">
        <v>72</v>
      </c>
      <c r="X71" s="42">
        <v>764</v>
      </c>
      <c r="Y71" s="43">
        <v>503</v>
      </c>
      <c r="Z71" s="44">
        <v>1267</v>
      </c>
      <c r="AC71" s="218"/>
      <c r="AD71" s="7" t="s">
        <v>72</v>
      </c>
      <c r="AE71" s="17">
        <f t="shared" si="8"/>
        <v>1.4732965009208103</v>
      </c>
      <c r="AF71" s="18">
        <f t="shared" si="9"/>
        <v>2.8938906752411575</v>
      </c>
      <c r="AG71" s="20">
        <f t="shared" si="10"/>
        <v>1.9906323185011712</v>
      </c>
      <c r="AJ71" s="217"/>
      <c r="AK71" s="7" t="s">
        <v>72</v>
      </c>
      <c r="AL71" s="17">
        <f t="shared" si="14"/>
        <v>1.0362694300518136</v>
      </c>
      <c r="AM71" s="18">
        <f t="shared" si="14"/>
        <v>1.7578125</v>
      </c>
      <c r="AN71" s="20">
        <f t="shared" si="14"/>
        <v>1.32398753894081</v>
      </c>
    </row>
    <row r="72" spans="1:40">
      <c r="A72" s="196"/>
      <c r="B72" s="41" t="s">
        <v>73</v>
      </c>
      <c r="C72" s="42">
        <v>697</v>
      </c>
      <c r="D72" s="43">
        <v>149</v>
      </c>
      <c r="E72" s="44">
        <v>846</v>
      </c>
      <c r="H72" s="61"/>
      <c r="I72" s="41" t="s">
        <v>73</v>
      </c>
      <c r="J72" s="42">
        <v>6</v>
      </c>
      <c r="K72" s="43">
        <v>6</v>
      </c>
      <c r="L72" s="44">
        <v>12</v>
      </c>
      <c r="O72" s="61"/>
      <c r="P72" s="41" t="s">
        <v>73</v>
      </c>
      <c r="Q72" s="42">
        <v>7</v>
      </c>
      <c r="R72" s="43">
        <v>6</v>
      </c>
      <c r="S72" s="44">
        <v>13</v>
      </c>
      <c r="V72" s="61"/>
      <c r="W72" s="41" t="s">
        <v>73</v>
      </c>
      <c r="X72" s="42">
        <v>913</v>
      </c>
      <c r="Y72" s="43">
        <v>237</v>
      </c>
      <c r="Z72" s="44">
        <v>1150</v>
      </c>
      <c r="AC72" s="218"/>
      <c r="AD72" s="7" t="s">
        <v>73</v>
      </c>
      <c r="AE72" s="17">
        <f t="shared" si="8"/>
        <v>1.0043041606886656</v>
      </c>
      <c r="AF72" s="18">
        <f t="shared" si="9"/>
        <v>4.0268456375838921</v>
      </c>
      <c r="AG72" s="20">
        <f t="shared" si="10"/>
        <v>1.5366430260047281</v>
      </c>
      <c r="AJ72" s="217"/>
      <c r="AK72" s="7" t="s">
        <v>73</v>
      </c>
      <c r="AL72" s="17">
        <f t="shared" si="14"/>
        <v>0.76086956521739135</v>
      </c>
      <c r="AM72" s="18">
        <f t="shared" si="14"/>
        <v>2.4691358024691357</v>
      </c>
      <c r="AN72" s="20">
        <f t="shared" si="14"/>
        <v>1.1177987962166811</v>
      </c>
    </row>
    <row r="73" spans="1:40">
      <c r="A73" s="196"/>
      <c r="B73" s="41" t="s">
        <v>74</v>
      </c>
      <c r="C73" s="42">
        <v>513</v>
      </c>
      <c r="D73" s="43">
        <v>318</v>
      </c>
      <c r="E73" s="44">
        <v>831</v>
      </c>
      <c r="H73" s="61"/>
      <c r="I73" s="41" t="s">
        <v>74</v>
      </c>
      <c r="J73" s="42">
        <v>11</v>
      </c>
      <c r="K73" s="43">
        <v>14</v>
      </c>
      <c r="L73" s="44">
        <v>25</v>
      </c>
      <c r="O73" s="61"/>
      <c r="P73" s="41" t="s">
        <v>74</v>
      </c>
      <c r="Q73" s="42">
        <v>11</v>
      </c>
      <c r="R73" s="43">
        <v>14</v>
      </c>
      <c r="S73" s="44">
        <v>25</v>
      </c>
      <c r="V73" s="61"/>
      <c r="W73" s="41" t="s">
        <v>74</v>
      </c>
      <c r="X73" s="42">
        <v>724</v>
      </c>
      <c r="Y73" s="43">
        <v>547</v>
      </c>
      <c r="Z73" s="44">
        <v>1271</v>
      </c>
      <c r="AC73" s="218"/>
      <c r="AD73" s="7" t="s">
        <v>74</v>
      </c>
      <c r="AE73" s="17">
        <f t="shared" si="8"/>
        <v>2.144249512670565</v>
      </c>
      <c r="AF73" s="18">
        <f t="shared" si="9"/>
        <v>4.4025157232704402</v>
      </c>
      <c r="AG73" s="20">
        <f t="shared" si="10"/>
        <v>3.0084235860409145</v>
      </c>
      <c r="AJ73" s="217"/>
      <c r="AK73" s="7" t="s">
        <v>74</v>
      </c>
      <c r="AL73" s="17">
        <f t="shared" si="14"/>
        <v>1.4965986394557822</v>
      </c>
      <c r="AM73" s="18">
        <f t="shared" si="14"/>
        <v>2.4955436720142603</v>
      </c>
      <c r="AN73" s="20">
        <f t="shared" si="14"/>
        <v>1.9290123456790123</v>
      </c>
    </row>
    <row r="74" spans="1:40" ht="22.5">
      <c r="A74" s="196"/>
      <c r="B74" s="41" t="s">
        <v>75</v>
      </c>
      <c r="C74" s="42">
        <v>236</v>
      </c>
      <c r="D74" s="43">
        <v>160</v>
      </c>
      <c r="E74" s="44">
        <v>396</v>
      </c>
      <c r="H74" s="61"/>
      <c r="I74" s="41" t="s">
        <v>75</v>
      </c>
      <c r="J74" s="42">
        <v>3</v>
      </c>
      <c r="K74" s="43">
        <v>12</v>
      </c>
      <c r="L74" s="44">
        <v>15</v>
      </c>
      <c r="O74" s="61"/>
      <c r="P74" s="41" t="s">
        <v>75</v>
      </c>
      <c r="Q74" s="42">
        <v>3</v>
      </c>
      <c r="R74" s="43">
        <v>19</v>
      </c>
      <c r="S74" s="44">
        <v>22</v>
      </c>
      <c r="V74" s="61"/>
      <c r="W74" s="41" t="s">
        <v>75</v>
      </c>
      <c r="X74" s="42">
        <v>334</v>
      </c>
      <c r="Y74" s="43">
        <v>302</v>
      </c>
      <c r="Z74" s="44">
        <v>636</v>
      </c>
      <c r="AC74" s="218"/>
      <c r="AD74" s="7" t="s">
        <v>75</v>
      </c>
      <c r="AE74" s="17">
        <f t="shared" si="8"/>
        <v>1.2711864406779663</v>
      </c>
      <c r="AF74" s="18">
        <f t="shared" si="9"/>
        <v>11.875</v>
      </c>
      <c r="AG74" s="20">
        <f t="shared" si="10"/>
        <v>5.5555555555555554</v>
      </c>
      <c r="AJ74" s="217"/>
      <c r="AK74" s="7" t="s">
        <v>75</v>
      </c>
      <c r="AL74" s="17">
        <f t="shared" si="14"/>
        <v>0.89020771513353114</v>
      </c>
      <c r="AM74" s="18">
        <f t="shared" si="14"/>
        <v>5.9190031152647977</v>
      </c>
      <c r="AN74" s="20">
        <f t="shared" si="14"/>
        <v>3.3434650455927049</v>
      </c>
    </row>
    <row r="75" spans="1:40">
      <c r="A75" s="196"/>
      <c r="B75" s="41" t="s">
        <v>76</v>
      </c>
      <c r="C75" s="42">
        <v>821</v>
      </c>
      <c r="D75" s="43">
        <v>456</v>
      </c>
      <c r="E75" s="44">
        <v>1277</v>
      </c>
      <c r="H75" s="61"/>
      <c r="I75" s="41" t="s">
        <v>76</v>
      </c>
      <c r="J75" s="42">
        <v>6</v>
      </c>
      <c r="K75" s="43">
        <v>34</v>
      </c>
      <c r="L75" s="44">
        <v>40</v>
      </c>
      <c r="O75" s="61"/>
      <c r="P75" s="41" t="s">
        <v>76</v>
      </c>
      <c r="Q75" s="42">
        <v>7</v>
      </c>
      <c r="R75" s="43">
        <v>38</v>
      </c>
      <c r="S75" s="44">
        <v>45</v>
      </c>
      <c r="V75" s="61"/>
      <c r="W75" s="41" t="s">
        <v>76</v>
      </c>
      <c r="X75" s="42">
        <v>1387</v>
      </c>
      <c r="Y75" s="43">
        <v>930</v>
      </c>
      <c r="Z75" s="44">
        <v>2317</v>
      </c>
      <c r="AC75" s="218"/>
      <c r="AD75" s="7" t="s">
        <v>76</v>
      </c>
      <c r="AE75" s="17">
        <f t="shared" si="8"/>
        <v>0.85261875761266748</v>
      </c>
      <c r="AF75" s="18">
        <f t="shared" si="9"/>
        <v>8.3333333333333321</v>
      </c>
      <c r="AG75" s="20">
        <f t="shared" si="10"/>
        <v>3.523884103367267</v>
      </c>
      <c r="AJ75" s="217"/>
      <c r="AK75" s="7" t="s">
        <v>76</v>
      </c>
      <c r="AL75" s="17">
        <f t="shared" si="14"/>
        <v>0.50215208034433279</v>
      </c>
      <c r="AM75" s="18">
        <f t="shared" si="14"/>
        <v>3.9256198347107438</v>
      </c>
      <c r="AN75" s="20">
        <f t="shared" si="14"/>
        <v>1.9051651143099071</v>
      </c>
    </row>
    <row r="76" spans="1:40">
      <c r="A76" s="196"/>
      <c r="B76" s="41" t="s">
        <v>77</v>
      </c>
      <c r="C76" s="42">
        <v>2433</v>
      </c>
      <c r="D76" s="43">
        <v>1053</v>
      </c>
      <c r="E76" s="44">
        <v>3486</v>
      </c>
      <c r="H76" s="61"/>
      <c r="I76" s="41" t="s">
        <v>77</v>
      </c>
      <c r="J76" s="42">
        <v>17</v>
      </c>
      <c r="K76" s="43">
        <v>36</v>
      </c>
      <c r="L76" s="44">
        <v>53</v>
      </c>
      <c r="O76" s="61"/>
      <c r="P76" s="41" t="s">
        <v>77</v>
      </c>
      <c r="Q76" s="42">
        <v>17</v>
      </c>
      <c r="R76" s="43">
        <v>42</v>
      </c>
      <c r="S76" s="44">
        <v>59</v>
      </c>
      <c r="V76" s="61"/>
      <c r="W76" s="41" t="s">
        <v>77</v>
      </c>
      <c r="X76" s="42">
        <v>3807</v>
      </c>
      <c r="Y76" s="43">
        <v>1886</v>
      </c>
      <c r="Z76" s="44">
        <v>5693</v>
      </c>
      <c r="AC76" s="218"/>
      <c r="AD76" s="7" t="s">
        <v>77</v>
      </c>
      <c r="AE76" s="17">
        <f t="shared" ref="AE76:AE112" si="15">Q76/C76*100</f>
        <v>0.69872585285655575</v>
      </c>
      <c r="AF76" s="18">
        <f t="shared" ref="AF76:AF112" si="16">R76/D76*100</f>
        <v>3.9886039886039883</v>
      </c>
      <c r="AG76" s="20">
        <f t="shared" ref="AG76:AG112" si="17">S76/E76*100</f>
        <v>1.6924842226047045</v>
      </c>
      <c r="AJ76" s="217"/>
      <c r="AK76" s="7" t="s">
        <v>77</v>
      </c>
      <c r="AL76" s="17">
        <f t="shared" si="14"/>
        <v>0.44456066945606698</v>
      </c>
      <c r="AM76" s="18">
        <f t="shared" si="14"/>
        <v>2.1784232365145226</v>
      </c>
      <c r="AN76" s="20">
        <f t="shared" si="14"/>
        <v>1.0257301808066759</v>
      </c>
    </row>
    <row r="77" spans="1:40">
      <c r="A77" s="196"/>
      <c r="B77" s="41" t="s">
        <v>78</v>
      </c>
      <c r="C77" s="42">
        <v>881</v>
      </c>
      <c r="D77" s="43">
        <v>334</v>
      </c>
      <c r="E77" s="44">
        <v>1215</v>
      </c>
      <c r="H77" s="61"/>
      <c r="I77" s="41" t="s">
        <v>78</v>
      </c>
      <c r="J77" s="42">
        <v>6</v>
      </c>
      <c r="K77" s="43">
        <v>16</v>
      </c>
      <c r="L77" s="44">
        <v>22</v>
      </c>
      <c r="O77" s="61"/>
      <c r="P77" s="41" t="s">
        <v>78</v>
      </c>
      <c r="Q77" s="42">
        <v>8</v>
      </c>
      <c r="R77" s="43">
        <v>19</v>
      </c>
      <c r="S77" s="44">
        <v>27</v>
      </c>
      <c r="V77" s="61"/>
      <c r="W77" s="41" t="s">
        <v>78</v>
      </c>
      <c r="X77" s="42">
        <v>1476</v>
      </c>
      <c r="Y77" s="43">
        <v>621</v>
      </c>
      <c r="Z77" s="44">
        <v>2097</v>
      </c>
      <c r="AC77" s="218"/>
      <c r="AD77" s="7" t="s">
        <v>78</v>
      </c>
      <c r="AE77" s="17">
        <f t="shared" si="15"/>
        <v>0.90805902383654935</v>
      </c>
      <c r="AF77" s="18">
        <f t="shared" si="16"/>
        <v>5.6886227544910177</v>
      </c>
      <c r="AG77" s="20">
        <f t="shared" si="17"/>
        <v>2.2222222222222223</v>
      </c>
      <c r="AJ77" s="217"/>
      <c r="AK77" s="7" t="s">
        <v>78</v>
      </c>
      <c r="AL77" s="17">
        <f t="shared" si="14"/>
        <v>0.53908355795148255</v>
      </c>
      <c r="AM77" s="18">
        <f t="shared" si="14"/>
        <v>2.96875</v>
      </c>
      <c r="AN77" s="20">
        <f t="shared" si="14"/>
        <v>1.2711864406779663</v>
      </c>
    </row>
    <row r="78" spans="1:40">
      <c r="A78" s="196"/>
      <c r="B78" s="41" t="s">
        <v>79</v>
      </c>
      <c r="C78" s="42">
        <v>731</v>
      </c>
      <c r="D78" s="43">
        <v>365</v>
      </c>
      <c r="E78" s="44">
        <v>1096</v>
      </c>
      <c r="H78" s="61"/>
      <c r="I78" s="41" t="s">
        <v>79</v>
      </c>
      <c r="J78" s="42">
        <v>4</v>
      </c>
      <c r="K78" s="43">
        <v>15</v>
      </c>
      <c r="L78" s="44">
        <v>19</v>
      </c>
      <c r="O78" s="61"/>
      <c r="P78" s="41" t="s">
        <v>79</v>
      </c>
      <c r="Q78" s="42">
        <v>4</v>
      </c>
      <c r="R78" s="43">
        <v>20</v>
      </c>
      <c r="S78" s="44">
        <v>24</v>
      </c>
      <c r="V78" s="61"/>
      <c r="W78" s="41" t="s">
        <v>79</v>
      </c>
      <c r="X78" s="42">
        <v>1080</v>
      </c>
      <c r="Y78" s="43">
        <v>667</v>
      </c>
      <c r="Z78" s="44">
        <v>1747</v>
      </c>
      <c r="AC78" s="218"/>
      <c r="AD78" s="7" t="s">
        <v>79</v>
      </c>
      <c r="AE78" s="17">
        <f t="shared" si="15"/>
        <v>0.54719562243502051</v>
      </c>
      <c r="AF78" s="18">
        <f t="shared" si="16"/>
        <v>5.4794520547945202</v>
      </c>
      <c r="AG78" s="20">
        <f t="shared" si="17"/>
        <v>2.1897810218978102</v>
      </c>
      <c r="AJ78" s="217"/>
      <c r="AK78" s="7" t="s">
        <v>79</v>
      </c>
      <c r="AL78" s="17">
        <f t="shared" si="14"/>
        <v>0.36900369003690037</v>
      </c>
      <c r="AM78" s="18">
        <f t="shared" si="14"/>
        <v>2.9112081513828238</v>
      </c>
      <c r="AN78" s="20">
        <f t="shared" si="14"/>
        <v>1.355166572557877</v>
      </c>
    </row>
    <row r="79" spans="1:40">
      <c r="A79" s="196"/>
      <c r="B79" s="41" t="s">
        <v>80</v>
      </c>
      <c r="C79" s="42">
        <v>1274</v>
      </c>
      <c r="D79" s="43">
        <v>519</v>
      </c>
      <c r="E79" s="44">
        <v>1793</v>
      </c>
      <c r="H79" s="61"/>
      <c r="I79" s="41" t="s">
        <v>80</v>
      </c>
      <c r="J79" s="42">
        <v>12</v>
      </c>
      <c r="K79" s="43">
        <v>26</v>
      </c>
      <c r="L79" s="44">
        <v>38</v>
      </c>
      <c r="O79" s="61"/>
      <c r="P79" s="41" t="s">
        <v>80</v>
      </c>
      <c r="Q79" s="42">
        <v>12</v>
      </c>
      <c r="R79" s="43">
        <v>30</v>
      </c>
      <c r="S79" s="44">
        <v>42</v>
      </c>
      <c r="V79" s="61"/>
      <c r="W79" s="41" t="s">
        <v>80</v>
      </c>
      <c r="X79" s="42">
        <v>1968</v>
      </c>
      <c r="Y79" s="43">
        <v>910</v>
      </c>
      <c r="Z79" s="44">
        <v>2878</v>
      </c>
      <c r="AC79" s="218"/>
      <c r="AD79" s="7" t="s">
        <v>80</v>
      </c>
      <c r="AE79" s="17">
        <f t="shared" si="15"/>
        <v>0.9419152276295133</v>
      </c>
      <c r="AF79" s="18">
        <f t="shared" si="16"/>
        <v>5.7803468208092488</v>
      </c>
      <c r="AG79" s="20">
        <f t="shared" si="17"/>
        <v>2.3424428332403791</v>
      </c>
      <c r="AJ79" s="217"/>
      <c r="AK79" s="7" t="s">
        <v>80</v>
      </c>
      <c r="AL79" s="17">
        <f t="shared" si="14"/>
        <v>0.60606060606060608</v>
      </c>
      <c r="AM79" s="18">
        <f t="shared" si="14"/>
        <v>3.1914893617021276</v>
      </c>
      <c r="AN79" s="20">
        <f t="shared" si="14"/>
        <v>1.4383561643835616</v>
      </c>
    </row>
    <row r="80" spans="1:40">
      <c r="A80" s="196"/>
      <c r="B80" s="41" t="s">
        <v>81</v>
      </c>
      <c r="C80" s="42">
        <v>289</v>
      </c>
      <c r="D80" s="43">
        <v>227</v>
      </c>
      <c r="E80" s="44">
        <v>516</v>
      </c>
      <c r="H80" s="61"/>
      <c r="I80" s="41" t="s">
        <v>81</v>
      </c>
      <c r="J80" s="42">
        <v>4</v>
      </c>
      <c r="K80" s="43">
        <v>11</v>
      </c>
      <c r="L80" s="44">
        <v>15</v>
      </c>
      <c r="O80" s="61"/>
      <c r="P80" s="41" t="s">
        <v>81</v>
      </c>
      <c r="Q80" s="42">
        <v>4</v>
      </c>
      <c r="R80" s="43">
        <v>12</v>
      </c>
      <c r="S80" s="44">
        <v>16</v>
      </c>
      <c r="V80" s="61"/>
      <c r="W80" s="41" t="s">
        <v>81</v>
      </c>
      <c r="X80" s="42">
        <v>428</v>
      </c>
      <c r="Y80" s="43">
        <v>405</v>
      </c>
      <c r="Z80" s="44">
        <v>833</v>
      </c>
      <c r="AC80" s="218"/>
      <c r="AD80" s="7" t="s">
        <v>81</v>
      </c>
      <c r="AE80" s="17">
        <f t="shared" si="15"/>
        <v>1.3840830449826991</v>
      </c>
      <c r="AF80" s="18">
        <f t="shared" si="16"/>
        <v>5.286343612334802</v>
      </c>
      <c r="AG80" s="20">
        <f t="shared" si="17"/>
        <v>3.1007751937984498</v>
      </c>
      <c r="AJ80" s="217"/>
      <c r="AK80" s="7" t="s">
        <v>81</v>
      </c>
      <c r="AL80" s="17">
        <f t="shared" si="14"/>
        <v>0.92592592592592582</v>
      </c>
      <c r="AM80" s="18">
        <f t="shared" si="14"/>
        <v>2.877697841726619</v>
      </c>
      <c r="AN80" s="20">
        <f t="shared" si="14"/>
        <v>1.884570082449941</v>
      </c>
    </row>
    <row r="81" spans="1:40">
      <c r="A81" s="196"/>
      <c r="B81" s="41" t="s">
        <v>82</v>
      </c>
      <c r="C81" s="42">
        <v>229</v>
      </c>
      <c r="D81" s="43">
        <v>158</v>
      </c>
      <c r="E81" s="44">
        <v>387</v>
      </c>
      <c r="H81" s="61"/>
      <c r="I81" s="41" t="s">
        <v>82</v>
      </c>
      <c r="J81" s="42">
        <v>1</v>
      </c>
      <c r="K81" s="43">
        <v>10</v>
      </c>
      <c r="L81" s="44">
        <v>11</v>
      </c>
      <c r="O81" s="61"/>
      <c r="P81" s="41" t="s">
        <v>82</v>
      </c>
      <c r="Q81" s="42">
        <v>1</v>
      </c>
      <c r="R81" s="43">
        <v>12</v>
      </c>
      <c r="S81" s="44">
        <v>13</v>
      </c>
      <c r="V81" s="61"/>
      <c r="W81" s="41" t="s">
        <v>82</v>
      </c>
      <c r="X81" s="42">
        <v>343</v>
      </c>
      <c r="Y81" s="43">
        <v>308</v>
      </c>
      <c r="Z81" s="44">
        <v>651</v>
      </c>
      <c r="AC81" s="218"/>
      <c r="AD81" s="7" t="s">
        <v>82</v>
      </c>
      <c r="AE81" s="17">
        <f t="shared" si="15"/>
        <v>0.43668122270742354</v>
      </c>
      <c r="AF81" s="18">
        <f t="shared" si="16"/>
        <v>7.59493670886076</v>
      </c>
      <c r="AG81" s="20">
        <f t="shared" si="17"/>
        <v>3.3591731266149871</v>
      </c>
      <c r="AJ81" s="217"/>
      <c r="AK81" s="7" t="s">
        <v>82</v>
      </c>
      <c r="AL81" s="17">
        <f t="shared" si="14"/>
        <v>0.29069767441860467</v>
      </c>
      <c r="AM81" s="18">
        <f t="shared" si="14"/>
        <v>3.75</v>
      </c>
      <c r="AN81" s="20">
        <f t="shared" si="14"/>
        <v>1.957831325301205</v>
      </c>
    </row>
    <row r="82" spans="1:40">
      <c r="A82" s="196"/>
      <c r="B82" s="41" t="s">
        <v>83</v>
      </c>
      <c r="C82" s="42">
        <v>548</v>
      </c>
      <c r="D82" s="43">
        <v>350</v>
      </c>
      <c r="E82" s="44">
        <v>898</v>
      </c>
      <c r="H82" s="61"/>
      <c r="I82" s="41" t="s">
        <v>83</v>
      </c>
      <c r="J82" s="42">
        <v>10</v>
      </c>
      <c r="K82" s="43">
        <v>22</v>
      </c>
      <c r="L82" s="44">
        <v>32</v>
      </c>
      <c r="O82" s="61"/>
      <c r="P82" s="41" t="s">
        <v>83</v>
      </c>
      <c r="Q82" s="42">
        <v>10</v>
      </c>
      <c r="R82" s="43">
        <v>27</v>
      </c>
      <c r="S82" s="44">
        <v>37</v>
      </c>
      <c r="V82" s="61"/>
      <c r="W82" s="41" t="s">
        <v>83</v>
      </c>
      <c r="X82" s="42">
        <v>871</v>
      </c>
      <c r="Y82" s="43">
        <v>635</v>
      </c>
      <c r="Z82" s="44">
        <v>1506</v>
      </c>
      <c r="AC82" s="218"/>
      <c r="AD82" s="7" t="s">
        <v>83</v>
      </c>
      <c r="AE82" s="17">
        <f t="shared" si="15"/>
        <v>1.824817518248175</v>
      </c>
      <c r="AF82" s="18">
        <f t="shared" si="16"/>
        <v>7.7142857142857135</v>
      </c>
      <c r="AG82" s="20">
        <f t="shared" si="17"/>
        <v>4.1202672605790642</v>
      </c>
      <c r="AJ82" s="217"/>
      <c r="AK82" s="7" t="s">
        <v>83</v>
      </c>
      <c r="AL82" s="17">
        <f t="shared" si="14"/>
        <v>1.1350737797956867</v>
      </c>
      <c r="AM82" s="18">
        <f t="shared" si="14"/>
        <v>4.0785498489425986</v>
      </c>
      <c r="AN82" s="20">
        <f t="shared" si="14"/>
        <v>2.3979261179520415</v>
      </c>
    </row>
    <row r="83" spans="1:40">
      <c r="A83" s="196"/>
      <c r="B83" s="41" t="s">
        <v>84</v>
      </c>
      <c r="C83" s="42">
        <v>307</v>
      </c>
      <c r="D83" s="43">
        <v>171</v>
      </c>
      <c r="E83" s="44">
        <v>478</v>
      </c>
      <c r="H83" s="61"/>
      <c r="I83" s="41" t="s">
        <v>84</v>
      </c>
      <c r="J83" s="42">
        <v>6</v>
      </c>
      <c r="K83" s="43">
        <v>14</v>
      </c>
      <c r="L83" s="44">
        <v>20</v>
      </c>
      <c r="O83" s="61"/>
      <c r="P83" s="41" t="s">
        <v>84</v>
      </c>
      <c r="Q83" s="42">
        <v>6</v>
      </c>
      <c r="R83" s="43">
        <v>14</v>
      </c>
      <c r="S83" s="44">
        <v>20</v>
      </c>
      <c r="V83" s="61"/>
      <c r="W83" s="41" t="s">
        <v>84</v>
      </c>
      <c r="X83" s="42">
        <v>478</v>
      </c>
      <c r="Y83" s="43">
        <v>307</v>
      </c>
      <c r="Z83" s="44">
        <v>785</v>
      </c>
      <c r="AC83" s="218"/>
      <c r="AD83" s="7" t="s">
        <v>84</v>
      </c>
      <c r="AE83" s="17">
        <f t="shared" si="15"/>
        <v>1.9543973941368076</v>
      </c>
      <c r="AF83" s="18">
        <f t="shared" si="16"/>
        <v>8.1871345029239766</v>
      </c>
      <c r="AG83" s="20">
        <f t="shared" si="17"/>
        <v>4.1841004184100417</v>
      </c>
      <c r="AJ83" s="217"/>
      <c r="AK83" s="7" t="s">
        <v>84</v>
      </c>
      <c r="AL83" s="17">
        <f t="shared" si="14"/>
        <v>1.2396694214876034</v>
      </c>
      <c r="AM83" s="18">
        <f t="shared" si="14"/>
        <v>4.361370716510903</v>
      </c>
      <c r="AN83" s="20">
        <f t="shared" si="14"/>
        <v>2.4844720496894408</v>
      </c>
    </row>
    <row r="84" spans="1:40" ht="22.5">
      <c r="A84" s="196"/>
      <c r="B84" s="41" t="s">
        <v>85</v>
      </c>
      <c r="C84" s="42">
        <v>592</v>
      </c>
      <c r="D84" s="43">
        <v>347</v>
      </c>
      <c r="E84" s="44">
        <v>939</v>
      </c>
      <c r="H84" s="61"/>
      <c r="I84" s="41" t="s">
        <v>85</v>
      </c>
      <c r="J84" s="42">
        <v>10</v>
      </c>
      <c r="K84" s="43">
        <v>14</v>
      </c>
      <c r="L84" s="44">
        <v>24</v>
      </c>
      <c r="O84" s="61"/>
      <c r="P84" s="41" t="s">
        <v>85</v>
      </c>
      <c r="Q84" s="42">
        <v>10</v>
      </c>
      <c r="R84" s="43">
        <v>15</v>
      </c>
      <c r="S84" s="44">
        <v>25</v>
      </c>
      <c r="V84" s="61"/>
      <c r="W84" s="41" t="s">
        <v>85</v>
      </c>
      <c r="X84" s="42">
        <v>856</v>
      </c>
      <c r="Y84" s="43">
        <v>609</v>
      </c>
      <c r="Z84" s="44">
        <v>1465</v>
      </c>
      <c r="AC84" s="218"/>
      <c r="AD84" s="7" t="s">
        <v>85</v>
      </c>
      <c r="AE84" s="17">
        <f t="shared" si="15"/>
        <v>1.6891891891891893</v>
      </c>
      <c r="AF84" s="18">
        <f t="shared" si="16"/>
        <v>4.3227665706051877</v>
      </c>
      <c r="AG84" s="20">
        <f t="shared" si="17"/>
        <v>2.6624068157614484</v>
      </c>
      <c r="AJ84" s="217"/>
      <c r="AK84" s="7" t="s">
        <v>85</v>
      </c>
      <c r="AL84" s="17">
        <f t="shared" si="14"/>
        <v>1.1547344110854503</v>
      </c>
      <c r="AM84" s="18">
        <f t="shared" si="14"/>
        <v>2.4038461538461542</v>
      </c>
      <c r="AN84" s="20">
        <f t="shared" si="14"/>
        <v>1.6778523489932886</v>
      </c>
    </row>
    <row r="85" spans="1:40">
      <c r="A85" s="196"/>
      <c r="B85" s="41" t="s">
        <v>86</v>
      </c>
      <c r="C85" s="42">
        <v>805</v>
      </c>
      <c r="D85" s="43">
        <v>196</v>
      </c>
      <c r="E85" s="44">
        <v>1001</v>
      </c>
      <c r="H85" s="61"/>
      <c r="I85" s="41" t="s">
        <v>86</v>
      </c>
      <c r="J85" s="42">
        <v>11</v>
      </c>
      <c r="K85" s="43">
        <v>12</v>
      </c>
      <c r="L85" s="44">
        <v>23</v>
      </c>
      <c r="O85" s="61"/>
      <c r="P85" s="41" t="s">
        <v>86</v>
      </c>
      <c r="Q85" s="42">
        <v>11</v>
      </c>
      <c r="R85" s="43">
        <v>12</v>
      </c>
      <c r="S85" s="44">
        <v>23</v>
      </c>
      <c r="V85" s="61"/>
      <c r="W85" s="41" t="s">
        <v>86</v>
      </c>
      <c r="X85" s="42">
        <v>1174</v>
      </c>
      <c r="Y85" s="43">
        <v>339</v>
      </c>
      <c r="Z85" s="44">
        <v>1513</v>
      </c>
      <c r="AC85" s="218"/>
      <c r="AD85" s="7" t="s">
        <v>86</v>
      </c>
      <c r="AE85" s="17">
        <f t="shared" si="15"/>
        <v>1.3664596273291925</v>
      </c>
      <c r="AF85" s="18">
        <f t="shared" si="16"/>
        <v>6.1224489795918364</v>
      </c>
      <c r="AG85" s="20">
        <f t="shared" si="17"/>
        <v>2.2977022977022976</v>
      </c>
      <c r="AJ85" s="217"/>
      <c r="AK85" s="7" t="s">
        <v>86</v>
      </c>
      <c r="AL85" s="17">
        <f t="shared" si="14"/>
        <v>0.92827004219409281</v>
      </c>
      <c r="AM85" s="18">
        <f t="shared" si="14"/>
        <v>3.4188034188034191</v>
      </c>
      <c r="AN85" s="20">
        <f t="shared" si="14"/>
        <v>1.4973958333333335</v>
      </c>
    </row>
    <row r="86" spans="1:40">
      <c r="A86" s="196"/>
      <c r="B86" s="41" t="s">
        <v>87</v>
      </c>
      <c r="C86" s="42">
        <v>2176</v>
      </c>
      <c r="D86" s="43">
        <v>446</v>
      </c>
      <c r="E86" s="44">
        <v>2622</v>
      </c>
      <c r="H86" s="61"/>
      <c r="I86" s="41" t="s">
        <v>87</v>
      </c>
      <c r="J86" s="42">
        <v>28</v>
      </c>
      <c r="K86" s="43">
        <v>9</v>
      </c>
      <c r="L86" s="44">
        <v>37</v>
      </c>
      <c r="O86" s="61"/>
      <c r="P86" s="41" t="s">
        <v>87</v>
      </c>
      <c r="Q86" s="42">
        <v>29</v>
      </c>
      <c r="R86" s="43">
        <v>10</v>
      </c>
      <c r="S86" s="44">
        <v>39</v>
      </c>
      <c r="V86" s="61"/>
      <c r="W86" s="41" t="s">
        <v>87</v>
      </c>
      <c r="X86" s="42">
        <v>2897</v>
      </c>
      <c r="Y86" s="43">
        <v>806</v>
      </c>
      <c r="Z86" s="44">
        <v>3703</v>
      </c>
      <c r="AC86" s="218"/>
      <c r="AD86" s="7" t="s">
        <v>87</v>
      </c>
      <c r="AE86" s="17">
        <f t="shared" si="15"/>
        <v>1.3327205882352942</v>
      </c>
      <c r="AF86" s="18">
        <f t="shared" si="16"/>
        <v>2.2421524663677128</v>
      </c>
      <c r="AG86" s="20">
        <f t="shared" si="17"/>
        <v>1.4874141876430207</v>
      </c>
      <c r="AJ86" s="217"/>
      <c r="AK86" s="7" t="s">
        <v>87</v>
      </c>
      <c r="AL86" s="17">
        <f t="shared" si="14"/>
        <v>0.99111414900888584</v>
      </c>
      <c r="AM86" s="18">
        <f t="shared" si="14"/>
        <v>1.2254901960784315</v>
      </c>
      <c r="AN86" s="20">
        <f t="shared" si="14"/>
        <v>1.042223409941208</v>
      </c>
    </row>
    <row r="87" spans="1:40">
      <c r="A87" s="196"/>
      <c r="B87" s="41" t="s">
        <v>88</v>
      </c>
      <c r="C87" s="42">
        <v>1147</v>
      </c>
      <c r="D87" s="43">
        <v>373</v>
      </c>
      <c r="E87" s="44">
        <v>1520</v>
      </c>
      <c r="H87" s="61"/>
      <c r="I87" s="41" t="s">
        <v>88</v>
      </c>
      <c r="J87" s="42">
        <v>19</v>
      </c>
      <c r="K87" s="43">
        <v>6</v>
      </c>
      <c r="L87" s="44">
        <v>25</v>
      </c>
      <c r="O87" s="61"/>
      <c r="P87" s="41" t="s">
        <v>88</v>
      </c>
      <c r="Q87" s="42">
        <v>19</v>
      </c>
      <c r="R87" s="43">
        <v>7</v>
      </c>
      <c r="S87" s="44">
        <v>26</v>
      </c>
      <c r="V87" s="61"/>
      <c r="W87" s="41" t="s">
        <v>88</v>
      </c>
      <c r="X87" s="42">
        <v>1625</v>
      </c>
      <c r="Y87" s="43">
        <v>607</v>
      </c>
      <c r="Z87" s="44">
        <v>2232</v>
      </c>
      <c r="AC87" s="218"/>
      <c r="AD87" s="7" t="s">
        <v>88</v>
      </c>
      <c r="AE87" s="17">
        <f t="shared" si="15"/>
        <v>1.6564952048823016</v>
      </c>
      <c r="AF87" s="18">
        <f t="shared" si="16"/>
        <v>1.8766756032171581</v>
      </c>
      <c r="AG87" s="20">
        <f t="shared" si="17"/>
        <v>1.7105263157894739</v>
      </c>
      <c r="AJ87" s="217"/>
      <c r="AK87" s="7" t="s">
        <v>88</v>
      </c>
      <c r="AL87" s="17">
        <f t="shared" si="14"/>
        <v>1.1557177615571776</v>
      </c>
      <c r="AM87" s="18">
        <f t="shared" si="14"/>
        <v>1.1400651465798046</v>
      </c>
      <c r="AN87" s="20">
        <f t="shared" si="14"/>
        <v>1.1514614703277237</v>
      </c>
    </row>
    <row r="88" spans="1:40">
      <c r="A88" s="196"/>
      <c r="B88" s="41" t="s">
        <v>89</v>
      </c>
      <c r="C88" s="42">
        <v>387</v>
      </c>
      <c r="D88" s="43">
        <v>154</v>
      </c>
      <c r="E88" s="44">
        <v>541</v>
      </c>
      <c r="H88" s="61"/>
      <c r="I88" s="41" t="s">
        <v>89</v>
      </c>
      <c r="J88" s="42">
        <v>2</v>
      </c>
      <c r="K88" s="43">
        <v>16</v>
      </c>
      <c r="L88" s="44">
        <v>18</v>
      </c>
      <c r="O88" s="61"/>
      <c r="P88" s="41" t="s">
        <v>89</v>
      </c>
      <c r="Q88" s="42">
        <v>2</v>
      </c>
      <c r="R88" s="43">
        <v>17</v>
      </c>
      <c r="S88" s="44">
        <v>19</v>
      </c>
      <c r="V88" s="61"/>
      <c r="W88" s="41" t="s">
        <v>89</v>
      </c>
      <c r="X88" s="42">
        <v>583</v>
      </c>
      <c r="Y88" s="43">
        <v>291</v>
      </c>
      <c r="Z88" s="44">
        <v>874</v>
      </c>
      <c r="AC88" s="218"/>
      <c r="AD88" s="7" t="s">
        <v>89</v>
      </c>
      <c r="AE88" s="17">
        <f t="shared" si="15"/>
        <v>0.516795865633075</v>
      </c>
      <c r="AF88" s="18">
        <f t="shared" si="16"/>
        <v>11.038961038961039</v>
      </c>
      <c r="AG88" s="20">
        <f t="shared" si="17"/>
        <v>3.512014787430684</v>
      </c>
      <c r="AJ88" s="217"/>
      <c r="AK88" s="7" t="s">
        <v>89</v>
      </c>
      <c r="AL88" s="17">
        <f t="shared" si="14"/>
        <v>0.34188034188034189</v>
      </c>
      <c r="AM88" s="18">
        <f t="shared" si="14"/>
        <v>5.5194805194805197</v>
      </c>
      <c r="AN88" s="20">
        <f t="shared" si="14"/>
        <v>2.1276595744680851</v>
      </c>
    </row>
    <row r="89" spans="1:40" ht="22.5">
      <c r="A89" s="196"/>
      <c r="B89" s="41" t="s">
        <v>90</v>
      </c>
      <c r="C89" s="42">
        <v>342</v>
      </c>
      <c r="D89" s="43">
        <v>78</v>
      </c>
      <c r="E89" s="44">
        <v>420</v>
      </c>
      <c r="H89" s="61"/>
      <c r="I89" s="41" t="s">
        <v>90</v>
      </c>
      <c r="J89" s="42">
        <v>5</v>
      </c>
      <c r="K89" s="43">
        <v>4</v>
      </c>
      <c r="L89" s="44">
        <v>9</v>
      </c>
      <c r="O89" s="61"/>
      <c r="P89" s="41" t="s">
        <v>90</v>
      </c>
      <c r="Q89" s="42">
        <v>5</v>
      </c>
      <c r="R89" s="43">
        <v>4</v>
      </c>
      <c r="S89" s="44">
        <v>9</v>
      </c>
      <c r="V89" s="61"/>
      <c r="W89" s="41" t="s">
        <v>90</v>
      </c>
      <c r="X89" s="42">
        <v>524</v>
      </c>
      <c r="Y89" s="43">
        <v>147</v>
      </c>
      <c r="Z89" s="44">
        <v>671</v>
      </c>
      <c r="AC89" s="218"/>
      <c r="AD89" s="7" t="s">
        <v>90</v>
      </c>
      <c r="AE89" s="17">
        <f t="shared" si="15"/>
        <v>1.4619883040935671</v>
      </c>
      <c r="AF89" s="18">
        <f t="shared" si="16"/>
        <v>5.1282051282051277</v>
      </c>
      <c r="AG89" s="20">
        <f t="shared" si="17"/>
        <v>2.1428571428571428</v>
      </c>
      <c r="AJ89" s="217"/>
      <c r="AK89" s="7" t="s">
        <v>90</v>
      </c>
      <c r="AL89" s="17">
        <f t="shared" si="14"/>
        <v>0.94517958412098302</v>
      </c>
      <c r="AM89" s="18">
        <f t="shared" si="14"/>
        <v>2.6490066225165565</v>
      </c>
      <c r="AN89" s="20">
        <f t="shared" si="14"/>
        <v>1.3235294117647058</v>
      </c>
    </row>
    <row r="90" spans="1:40">
      <c r="A90" s="196"/>
      <c r="B90" s="41" t="s">
        <v>91</v>
      </c>
      <c r="C90" s="42">
        <v>89</v>
      </c>
      <c r="D90" s="43">
        <v>113</v>
      </c>
      <c r="E90" s="44">
        <v>202</v>
      </c>
      <c r="H90" s="61"/>
      <c r="I90" s="41" t="s">
        <v>91</v>
      </c>
      <c r="J90" s="42">
        <v>0</v>
      </c>
      <c r="K90" s="43">
        <v>5</v>
      </c>
      <c r="L90" s="44">
        <v>5</v>
      </c>
      <c r="O90" s="61"/>
      <c r="P90" s="41" t="s">
        <v>91</v>
      </c>
      <c r="Q90" s="42">
        <v>0</v>
      </c>
      <c r="R90" s="43">
        <v>6</v>
      </c>
      <c r="S90" s="44">
        <v>6</v>
      </c>
      <c r="V90" s="61"/>
      <c r="W90" s="41" t="s">
        <v>91</v>
      </c>
      <c r="X90" s="42">
        <v>142</v>
      </c>
      <c r="Y90" s="43">
        <v>198</v>
      </c>
      <c r="Z90" s="44">
        <v>340</v>
      </c>
      <c r="AC90" s="218"/>
      <c r="AD90" s="7" t="s">
        <v>91</v>
      </c>
      <c r="AE90" s="17">
        <f t="shared" si="15"/>
        <v>0</v>
      </c>
      <c r="AF90" s="18">
        <f t="shared" si="16"/>
        <v>5.3097345132743365</v>
      </c>
      <c r="AG90" s="20">
        <f t="shared" si="17"/>
        <v>2.9702970297029703</v>
      </c>
      <c r="AJ90" s="217"/>
      <c r="AK90" s="7" t="s">
        <v>91</v>
      </c>
      <c r="AL90" s="17">
        <f t="shared" si="14"/>
        <v>0</v>
      </c>
      <c r="AM90" s="18">
        <f t="shared" si="14"/>
        <v>2.9411764705882351</v>
      </c>
      <c r="AN90" s="20">
        <f t="shared" si="14"/>
        <v>1.7341040462427744</v>
      </c>
    </row>
    <row r="91" spans="1:40">
      <c r="A91" s="196"/>
      <c r="B91" s="41" t="s">
        <v>92</v>
      </c>
      <c r="C91" s="42">
        <v>2192</v>
      </c>
      <c r="D91" s="43">
        <v>553</v>
      </c>
      <c r="E91" s="44">
        <v>2745</v>
      </c>
      <c r="H91" s="61"/>
      <c r="I91" s="41" t="s">
        <v>92</v>
      </c>
      <c r="J91" s="42">
        <v>17</v>
      </c>
      <c r="K91" s="43">
        <v>20</v>
      </c>
      <c r="L91" s="44">
        <v>37</v>
      </c>
      <c r="O91" s="61"/>
      <c r="P91" s="41" t="s">
        <v>92</v>
      </c>
      <c r="Q91" s="42">
        <v>18</v>
      </c>
      <c r="R91" s="43">
        <v>24</v>
      </c>
      <c r="S91" s="44">
        <v>42</v>
      </c>
      <c r="V91" s="61"/>
      <c r="W91" s="41" t="s">
        <v>92</v>
      </c>
      <c r="X91" s="42">
        <v>3149</v>
      </c>
      <c r="Y91" s="43">
        <v>953</v>
      </c>
      <c r="Z91" s="44">
        <v>4102</v>
      </c>
      <c r="AC91" s="218"/>
      <c r="AD91" s="7" t="s">
        <v>92</v>
      </c>
      <c r="AE91" s="17">
        <f t="shared" si="15"/>
        <v>0.82116788321167888</v>
      </c>
      <c r="AF91" s="18">
        <f t="shared" si="16"/>
        <v>4.3399638336347195</v>
      </c>
      <c r="AG91" s="20">
        <f t="shared" si="17"/>
        <v>1.5300546448087431</v>
      </c>
      <c r="AJ91" s="217"/>
      <c r="AK91" s="7" t="s">
        <v>92</v>
      </c>
      <c r="AL91" s="17">
        <f t="shared" si="14"/>
        <v>0.5683612251341964</v>
      </c>
      <c r="AM91" s="18">
        <f t="shared" si="14"/>
        <v>2.456499488229273</v>
      </c>
      <c r="AN91" s="20">
        <f t="shared" si="14"/>
        <v>1.0135135135135136</v>
      </c>
    </row>
    <row r="92" spans="1:40">
      <c r="A92" s="196"/>
      <c r="B92" s="41" t="s">
        <v>93</v>
      </c>
      <c r="C92" s="42">
        <v>521</v>
      </c>
      <c r="D92" s="43">
        <v>189</v>
      </c>
      <c r="E92" s="44">
        <v>710</v>
      </c>
      <c r="H92" s="61"/>
      <c r="I92" s="41" t="s">
        <v>93</v>
      </c>
      <c r="J92" s="42">
        <v>13</v>
      </c>
      <c r="K92" s="43">
        <v>10</v>
      </c>
      <c r="L92" s="44">
        <v>23</v>
      </c>
      <c r="O92" s="61"/>
      <c r="P92" s="41" t="s">
        <v>93</v>
      </c>
      <c r="Q92" s="42">
        <v>13</v>
      </c>
      <c r="R92" s="43">
        <v>12</v>
      </c>
      <c r="S92" s="44">
        <v>25</v>
      </c>
      <c r="V92" s="61"/>
      <c r="W92" s="41" t="s">
        <v>93</v>
      </c>
      <c r="X92" s="42">
        <v>823</v>
      </c>
      <c r="Y92" s="43">
        <v>355</v>
      </c>
      <c r="Z92" s="44">
        <v>1178</v>
      </c>
      <c r="AC92" s="218"/>
      <c r="AD92" s="7" t="s">
        <v>93</v>
      </c>
      <c r="AE92" s="17">
        <f t="shared" si="15"/>
        <v>2.4952015355086372</v>
      </c>
      <c r="AF92" s="18">
        <f t="shared" si="16"/>
        <v>6.3492063492063489</v>
      </c>
      <c r="AG92" s="20">
        <f t="shared" si="17"/>
        <v>3.5211267605633805</v>
      </c>
      <c r="AJ92" s="217"/>
      <c r="AK92" s="7" t="s">
        <v>93</v>
      </c>
      <c r="AL92" s="17">
        <f t="shared" si="14"/>
        <v>1.5550239234449761</v>
      </c>
      <c r="AM92" s="18">
        <f t="shared" si="14"/>
        <v>3.2697547683923704</v>
      </c>
      <c r="AN92" s="20">
        <f t="shared" si="14"/>
        <v>2.0781379883624274</v>
      </c>
    </row>
    <row r="93" spans="1:40">
      <c r="A93" s="196"/>
      <c r="B93" s="41" t="s">
        <v>94</v>
      </c>
      <c r="C93" s="42">
        <v>692</v>
      </c>
      <c r="D93" s="43">
        <v>249</v>
      </c>
      <c r="E93" s="44">
        <v>941</v>
      </c>
      <c r="H93" s="61"/>
      <c r="I93" s="41" t="s">
        <v>94</v>
      </c>
      <c r="J93" s="42">
        <v>10</v>
      </c>
      <c r="K93" s="43">
        <v>7</v>
      </c>
      <c r="L93" s="44">
        <v>17</v>
      </c>
      <c r="O93" s="61"/>
      <c r="P93" s="41" t="s">
        <v>94</v>
      </c>
      <c r="Q93" s="42">
        <v>12</v>
      </c>
      <c r="R93" s="43">
        <v>9</v>
      </c>
      <c r="S93" s="44">
        <v>21</v>
      </c>
      <c r="V93" s="61"/>
      <c r="W93" s="41" t="s">
        <v>94</v>
      </c>
      <c r="X93" s="42">
        <v>1029</v>
      </c>
      <c r="Y93" s="43">
        <v>441</v>
      </c>
      <c r="Z93" s="44">
        <v>1470</v>
      </c>
      <c r="AC93" s="218"/>
      <c r="AD93" s="7" t="s">
        <v>94</v>
      </c>
      <c r="AE93" s="17">
        <f t="shared" si="15"/>
        <v>1.7341040462427744</v>
      </c>
      <c r="AF93" s="18">
        <f t="shared" si="16"/>
        <v>3.6144578313253009</v>
      </c>
      <c r="AG93" s="20">
        <f t="shared" si="17"/>
        <v>2.2316684378320937</v>
      </c>
      <c r="AJ93" s="217"/>
      <c r="AK93" s="7" t="s">
        <v>94</v>
      </c>
      <c r="AL93" s="17">
        <f t="shared" si="14"/>
        <v>1.1527377521613833</v>
      </c>
      <c r="AM93" s="18">
        <f t="shared" si="14"/>
        <v>2</v>
      </c>
      <c r="AN93" s="20">
        <f t="shared" si="14"/>
        <v>1.4084507042253522</v>
      </c>
    </row>
    <row r="94" spans="1:40">
      <c r="A94" s="196"/>
      <c r="B94" s="41" t="s">
        <v>95</v>
      </c>
      <c r="C94" s="42">
        <v>890</v>
      </c>
      <c r="D94" s="43">
        <v>500</v>
      </c>
      <c r="E94" s="44">
        <v>1390</v>
      </c>
      <c r="H94" s="61"/>
      <c r="I94" s="41" t="s">
        <v>95</v>
      </c>
      <c r="J94" s="42">
        <v>8</v>
      </c>
      <c r="K94" s="43">
        <v>9</v>
      </c>
      <c r="L94" s="44">
        <v>17</v>
      </c>
      <c r="O94" s="61"/>
      <c r="P94" s="41" t="s">
        <v>95</v>
      </c>
      <c r="Q94" s="42">
        <v>8</v>
      </c>
      <c r="R94" s="43">
        <v>9</v>
      </c>
      <c r="S94" s="44">
        <v>17</v>
      </c>
      <c r="V94" s="61"/>
      <c r="W94" s="41" t="s">
        <v>95</v>
      </c>
      <c r="X94" s="42">
        <v>1248</v>
      </c>
      <c r="Y94" s="43">
        <v>837</v>
      </c>
      <c r="Z94" s="44">
        <v>2085</v>
      </c>
      <c r="AC94" s="218"/>
      <c r="AD94" s="7" t="s">
        <v>95</v>
      </c>
      <c r="AE94" s="17">
        <f t="shared" si="15"/>
        <v>0.89887640449438211</v>
      </c>
      <c r="AF94" s="18">
        <f t="shared" si="16"/>
        <v>1.7999999999999998</v>
      </c>
      <c r="AG94" s="20">
        <f t="shared" si="17"/>
        <v>1.2230215827338129</v>
      </c>
      <c r="AJ94" s="217"/>
      <c r="AK94" s="7" t="s">
        <v>95</v>
      </c>
      <c r="AL94" s="17">
        <f t="shared" si="14"/>
        <v>0.63694267515923575</v>
      </c>
      <c r="AM94" s="18">
        <f t="shared" si="14"/>
        <v>1.0638297872340425</v>
      </c>
      <c r="AN94" s="20">
        <f t="shared" si="14"/>
        <v>0.80875356803044718</v>
      </c>
    </row>
    <row r="95" spans="1:40">
      <c r="A95" s="196"/>
      <c r="B95" s="41" t="s">
        <v>96</v>
      </c>
      <c r="C95" s="42">
        <v>158</v>
      </c>
      <c r="D95" s="43">
        <v>192</v>
      </c>
      <c r="E95" s="44">
        <v>350</v>
      </c>
      <c r="H95" s="61"/>
      <c r="I95" s="41" t="s">
        <v>96</v>
      </c>
      <c r="J95" s="42">
        <v>3</v>
      </c>
      <c r="K95" s="43">
        <v>11</v>
      </c>
      <c r="L95" s="44">
        <v>14</v>
      </c>
      <c r="O95" s="61"/>
      <c r="P95" s="41" t="s">
        <v>96</v>
      </c>
      <c r="Q95" s="42">
        <v>3</v>
      </c>
      <c r="R95" s="43">
        <v>13</v>
      </c>
      <c r="S95" s="44">
        <v>16</v>
      </c>
      <c r="V95" s="61"/>
      <c r="W95" s="41" t="s">
        <v>96</v>
      </c>
      <c r="X95" s="42">
        <v>223</v>
      </c>
      <c r="Y95" s="43">
        <v>287</v>
      </c>
      <c r="Z95" s="44">
        <v>510</v>
      </c>
      <c r="AC95" s="218"/>
      <c r="AD95" s="7" t="s">
        <v>96</v>
      </c>
      <c r="AE95" s="17">
        <f t="shared" si="15"/>
        <v>1.89873417721519</v>
      </c>
      <c r="AF95" s="18">
        <f t="shared" si="16"/>
        <v>6.770833333333333</v>
      </c>
      <c r="AG95" s="20">
        <f t="shared" si="17"/>
        <v>4.5714285714285712</v>
      </c>
      <c r="AJ95" s="217"/>
      <c r="AK95" s="7" t="s">
        <v>96</v>
      </c>
      <c r="AL95" s="17">
        <f t="shared" si="14"/>
        <v>1.3274336283185841</v>
      </c>
      <c r="AM95" s="18">
        <f t="shared" si="14"/>
        <v>4.3333333333333339</v>
      </c>
      <c r="AN95" s="20">
        <f t="shared" si="14"/>
        <v>3.041825095057034</v>
      </c>
    </row>
    <row r="96" spans="1:40">
      <c r="A96" s="196"/>
      <c r="B96" s="41" t="s">
        <v>97</v>
      </c>
      <c r="C96" s="42">
        <v>759</v>
      </c>
      <c r="D96" s="43">
        <v>293</v>
      </c>
      <c r="E96" s="44">
        <v>1052</v>
      </c>
      <c r="H96" s="61"/>
      <c r="I96" s="41" t="s">
        <v>97</v>
      </c>
      <c r="J96" s="42">
        <v>9</v>
      </c>
      <c r="K96" s="43">
        <v>7</v>
      </c>
      <c r="L96" s="44">
        <v>16</v>
      </c>
      <c r="O96" s="61"/>
      <c r="P96" s="41" t="s">
        <v>97</v>
      </c>
      <c r="Q96" s="42">
        <v>9</v>
      </c>
      <c r="R96" s="43">
        <v>7</v>
      </c>
      <c r="S96" s="44">
        <v>16</v>
      </c>
      <c r="V96" s="61"/>
      <c r="W96" s="41" t="s">
        <v>97</v>
      </c>
      <c r="X96" s="42">
        <v>996</v>
      </c>
      <c r="Y96" s="43">
        <v>470</v>
      </c>
      <c r="Z96" s="44">
        <v>1466</v>
      </c>
      <c r="AC96" s="218"/>
      <c r="AD96" s="7" t="s">
        <v>97</v>
      </c>
      <c r="AE96" s="17">
        <f t="shared" si="15"/>
        <v>1.1857707509881421</v>
      </c>
      <c r="AF96" s="18">
        <f t="shared" si="16"/>
        <v>2.3890784982935154</v>
      </c>
      <c r="AG96" s="20">
        <f t="shared" si="17"/>
        <v>1.520912547528517</v>
      </c>
      <c r="AJ96" s="217"/>
      <c r="AK96" s="7" t="s">
        <v>97</v>
      </c>
      <c r="AL96" s="17">
        <f t="shared" si="14"/>
        <v>0.89552238805970152</v>
      </c>
      <c r="AM96" s="18">
        <f t="shared" si="14"/>
        <v>1.4675052410901468</v>
      </c>
      <c r="AN96" s="20">
        <f t="shared" si="14"/>
        <v>1.0796221322537112</v>
      </c>
    </row>
    <row r="97" spans="1:40">
      <c r="A97" s="196"/>
      <c r="B97" s="41" t="s">
        <v>98</v>
      </c>
      <c r="C97" s="42">
        <v>433</v>
      </c>
      <c r="D97" s="43">
        <v>248</v>
      </c>
      <c r="E97" s="44">
        <v>681</v>
      </c>
      <c r="H97" s="61"/>
      <c r="I97" s="41" t="s">
        <v>98</v>
      </c>
      <c r="J97" s="42">
        <v>4</v>
      </c>
      <c r="K97" s="43">
        <v>6</v>
      </c>
      <c r="L97" s="44">
        <v>10</v>
      </c>
      <c r="O97" s="61"/>
      <c r="P97" s="41" t="s">
        <v>98</v>
      </c>
      <c r="Q97" s="42">
        <v>4</v>
      </c>
      <c r="R97" s="43">
        <v>7</v>
      </c>
      <c r="S97" s="44">
        <v>11</v>
      </c>
      <c r="V97" s="61"/>
      <c r="W97" s="41" t="s">
        <v>98</v>
      </c>
      <c r="X97" s="42">
        <v>565</v>
      </c>
      <c r="Y97" s="43">
        <v>354</v>
      </c>
      <c r="Z97" s="44">
        <v>919</v>
      </c>
      <c r="AC97" s="218"/>
      <c r="AD97" s="7" t="s">
        <v>98</v>
      </c>
      <c r="AE97" s="17">
        <f t="shared" si="15"/>
        <v>0.92378752886836024</v>
      </c>
      <c r="AF97" s="18">
        <f t="shared" si="16"/>
        <v>2.82258064516129</v>
      </c>
      <c r="AG97" s="20">
        <f t="shared" si="17"/>
        <v>1.6152716593245229</v>
      </c>
      <c r="AJ97" s="217"/>
      <c r="AK97" s="7" t="s">
        <v>98</v>
      </c>
      <c r="AL97" s="17">
        <f t="shared" si="14"/>
        <v>0.70298769771528991</v>
      </c>
      <c r="AM97" s="18">
        <f t="shared" si="14"/>
        <v>1.9390581717451523</v>
      </c>
      <c r="AN97" s="20">
        <f t="shared" si="14"/>
        <v>1.1827956989247312</v>
      </c>
    </row>
    <row r="98" spans="1:40">
      <c r="A98" s="196"/>
      <c r="B98" s="41" t="s">
        <v>99</v>
      </c>
      <c r="C98" s="42">
        <v>64</v>
      </c>
      <c r="D98" s="43">
        <v>95</v>
      </c>
      <c r="E98" s="44">
        <v>159</v>
      </c>
      <c r="H98" s="61"/>
      <c r="I98" s="41" t="s">
        <v>99</v>
      </c>
      <c r="J98" s="42">
        <v>1</v>
      </c>
      <c r="K98" s="43">
        <v>5</v>
      </c>
      <c r="L98" s="44">
        <v>6</v>
      </c>
      <c r="O98" s="61"/>
      <c r="P98" s="41" t="s">
        <v>99</v>
      </c>
      <c r="Q98" s="42">
        <v>1</v>
      </c>
      <c r="R98" s="43">
        <v>5</v>
      </c>
      <c r="S98" s="44">
        <v>6</v>
      </c>
      <c r="V98" s="61"/>
      <c r="W98" s="41" t="s">
        <v>99</v>
      </c>
      <c r="X98" s="42">
        <v>92</v>
      </c>
      <c r="Y98" s="43">
        <v>185</v>
      </c>
      <c r="Z98" s="44">
        <v>277</v>
      </c>
      <c r="AC98" s="218"/>
      <c r="AD98" s="7" t="s">
        <v>99</v>
      </c>
      <c r="AE98" s="17">
        <f t="shared" si="15"/>
        <v>1.5625</v>
      </c>
      <c r="AF98" s="18">
        <f t="shared" si="16"/>
        <v>5.2631578947368416</v>
      </c>
      <c r="AG98" s="20">
        <f t="shared" si="17"/>
        <v>3.7735849056603774</v>
      </c>
      <c r="AJ98" s="217"/>
      <c r="AK98" s="7" t="s">
        <v>99</v>
      </c>
      <c r="AL98" s="17">
        <f t="shared" si="14"/>
        <v>1.0752688172043012</v>
      </c>
      <c r="AM98" s="18">
        <f t="shared" si="14"/>
        <v>2.6315789473684208</v>
      </c>
      <c r="AN98" s="20">
        <f t="shared" si="14"/>
        <v>2.1201413427561837</v>
      </c>
    </row>
    <row r="99" spans="1:40">
      <c r="A99" s="196"/>
      <c r="B99" s="41" t="s">
        <v>100</v>
      </c>
      <c r="C99" s="42">
        <v>152</v>
      </c>
      <c r="D99" s="43">
        <v>137</v>
      </c>
      <c r="E99" s="44">
        <v>289</v>
      </c>
      <c r="H99" s="61"/>
      <c r="I99" s="41" t="s">
        <v>100</v>
      </c>
      <c r="J99" s="42">
        <v>1</v>
      </c>
      <c r="K99" s="43">
        <v>4</v>
      </c>
      <c r="L99" s="44">
        <v>5</v>
      </c>
      <c r="O99" s="61"/>
      <c r="P99" s="41" t="s">
        <v>100</v>
      </c>
      <c r="Q99" s="42">
        <v>1</v>
      </c>
      <c r="R99" s="43">
        <v>4</v>
      </c>
      <c r="S99" s="44">
        <v>5</v>
      </c>
      <c r="V99" s="61"/>
      <c r="W99" s="41" t="s">
        <v>100</v>
      </c>
      <c r="X99" s="42">
        <v>189</v>
      </c>
      <c r="Y99" s="43">
        <v>215</v>
      </c>
      <c r="Z99" s="44">
        <v>404</v>
      </c>
      <c r="AC99" s="218"/>
      <c r="AD99" s="7" t="s">
        <v>100</v>
      </c>
      <c r="AE99" s="17">
        <f t="shared" si="15"/>
        <v>0.6578947368421052</v>
      </c>
      <c r="AF99" s="18">
        <f t="shared" si="16"/>
        <v>2.9197080291970803</v>
      </c>
      <c r="AG99" s="20">
        <f t="shared" si="17"/>
        <v>1.7301038062283738</v>
      </c>
      <c r="AJ99" s="217"/>
      <c r="AK99" s="7" t="s">
        <v>100</v>
      </c>
      <c r="AL99" s="17">
        <f t="shared" si="14"/>
        <v>0.52631578947368418</v>
      </c>
      <c r="AM99" s="18">
        <f t="shared" si="14"/>
        <v>1.8264840182648401</v>
      </c>
      <c r="AN99" s="20">
        <f t="shared" si="14"/>
        <v>1.2224938875305624</v>
      </c>
    </row>
    <row r="100" spans="1:40">
      <c r="A100" s="196"/>
      <c r="B100" s="41" t="s">
        <v>101</v>
      </c>
      <c r="C100" s="42">
        <v>259</v>
      </c>
      <c r="D100" s="43">
        <v>67</v>
      </c>
      <c r="E100" s="44">
        <v>326</v>
      </c>
      <c r="H100" s="61"/>
      <c r="I100" s="41" t="s">
        <v>101</v>
      </c>
      <c r="J100" s="42">
        <v>4</v>
      </c>
      <c r="K100" s="43">
        <v>4</v>
      </c>
      <c r="L100" s="44">
        <v>8</v>
      </c>
      <c r="O100" s="61"/>
      <c r="P100" s="41" t="s">
        <v>101</v>
      </c>
      <c r="Q100" s="42">
        <v>4</v>
      </c>
      <c r="R100" s="43">
        <v>4</v>
      </c>
      <c r="S100" s="44">
        <v>8</v>
      </c>
      <c r="V100" s="61"/>
      <c r="W100" s="41" t="s">
        <v>101</v>
      </c>
      <c r="X100" s="42">
        <v>332</v>
      </c>
      <c r="Y100" s="43">
        <v>92</v>
      </c>
      <c r="Z100" s="44">
        <v>424</v>
      </c>
      <c r="AC100" s="218"/>
      <c r="AD100" s="7" t="s">
        <v>101</v>
      </c>
      <c r="AE100" s="17">
        <f t="shared" si="15"/>
        <v>1.5444015444015444</v>
      </c>
      <c r="AF100" s="18">
        <f t="shared" si="16"/>
        <v>5.9701492537313428</v>
      </c>
      <c r="AG100" s="20">
        <f t="shared" si="17"/>
        <v>2.4539877300613497</v>
      </c>
      <c r="AJ100" s="217"/>
      <c r="AK100" s="7" t="s">
        <v>101</v>
      </c>
      <c r="AL100" s="17">
        <f t="shared" si="14"/>
        <v>1.1904761904761905</v>
      </c>
      <c r="AM100" s="18">
        <f t="shared" si="14"/>
        <v>4.1666666666666661</v>
      </c>
      <c r="AN100" s="20">
        <f t="shared" si="14"/>
        <v>1.8518518518518516</v>
      </c>
    </row>
    <row r="101" spans="1:40">
      <c r="A101" s="196"/>
      <c r="B101" s="41" t="s">
        <v>102</v>
      </c>
      <c r="C101" s="42">
        <v>630</v>
      </c>
      <c r="D101" s="43">
        <v>271</v>
      </c>
      <c r="E101" s="44">
        <v>901</v>
      </c>
      <c r="H101" s="61"/>
      <c r="I101" s="41" t="s">
        <v>102</v>
      </c>
      <c r="J101" s="42">
        <v>12</v>
      </c>
      <c r="K101" s="43">
        <v>4</v>
      </c>
      <c r="L101" s="44">
        <v>16</v>
      </c>
      <c r="O101" s="61"/>
      <c r="P101" s="41" t="s">
        <v>102</v>
      </c>
      <c r="Q101" s="42">
        <v>12</v>
      </c>
      <c r="R101" s="43">
        <v>4</v>
      </c>
      <c r="S101" s="44">
        <v>16</v>
      </c>
      <c r="V101" s="61"/>
      <c r="W101" s="41" t="s">
        <v>102</v>
      </c>
      <c r="X101" s="42">
        <v>803</v>
      </c>
      <c r="Y101" s="43">
        <v>406</v>
      </c>
      <c r="Z101" s="44">
        <v>1209</v>
      </c>
      <c r="AC101" s="218"/>
      <c r="AD101" s="7" t="s">
        <v>102</v>
      </c>
      <c r="AE101" s="17">
        <f t="shared" si="15"/>
        <v>1.9047619047619049</v>
      </c>
      <c r="AF101" s="18">
        <f t="shared" si="16"/>
        <v>1.4760147601476015</v>
      </c>
      <c r="AG101" s="20">
        <f t="shared" si="17"/>
        <v>1.7758046614872365</v>
      </c>
      <c r="AJ101" s="217"/>
      <c r="AK101" s="7" t="s">
        <v>102</v>
      </c>
      <c r="AL101" s="17">
        <f t="shared" si="14"/>
        <v>1.4723926380368098</v>
      </c>
      <c r="AM101" s="18">
        <f t="shared" si="14"/>
        <v>0.97560975609756095</v>
      </c>
      <c r="AN101" s="20">
        <f t="shared" si="14"/>
        <v>1.306122448979592</v>
      </c>
    </row>
    <row r="102" spans="1:40">
      <c r="A102" s="196"/>
      <c r="B102" s="41" t="s">
        <v>103</v>
      </c>
      <c r="C102" s="42">
        <v>227</v>
      </c>
      <c r="D102" s="43">
        <v>234</v>
      </c>
      <c r="E102" s="44">
        <v>461</v>
      </c>
      <c r="H102" s="61"/>
      <c r="I102" s="41" t="s">
        <v>103</v>
      </c>
      <c r="J102" s="42">
        <v>2</v>
      </c>
      <c r="K102" s="43">
        <v>7</v>
      </c>
      <c r="L102" s="44">
        <v>9</v>
      </c>
      <c r="O102" s="61"/>
      <c r="P102" s="41" t="s">
        <v>103</v>
      </c>
      <c r="Q102" s="42">
        <v>2</v>
      </c>
      <c r="R102" s="43">
        <v>7</v>
      </c>
      <c r="S102" s="44">
        <v>9</v>
      </c>
      <c r="V102" s="61"/>
      <c r="W102" s="41" t="s">
        <v>103</v>
      </c>
      <c r="X102" s="42">
        <v>301</v>
      </c>
      <c r="Y102" s="43">
        <v>407</v>
      </c>
      <c r="Z102" s="44">
        <v>708</v>
      </c>
      <c r="AC102" s="218"/>
      <c r="AD102" s="7" t="s">
        <v>103</v>
      </c>
      <c r="AE102" s="17">
        <f t="shared" si="15"/>
        <v>0.88105726872246704</v>
      </c>
      <c r="AF102" s="18">
        <f t="shared" si="16"/>
        <v>2.9914529914529915</v>
      </c>
      <c r="AG102" s="20">
        <f t="shared" si="17"/>
        <v>1.9522776572668112</v>
      </c>
      <c r="AJ102" s="217"/>
      <c r="AK102" s="7" t="s">
        <v>103</v>
      </c>
      <c r="AL102" s="17">
        <f t="shared" si="14"/>
        <v>0.66006600660066006</v>
      </c>
      <c r="AM102" s="18">
        <f t="shared" si="14"/>
        <v>1.6908212560386473</v>
      </c>
      <c r="AN102" s="20">
        <f t="shared" si="14"/>
        <v>1.2552301255230125</v>
      </c>
    </row>
    <row r="103" spans="1:40">
      <c r="A103" s="196"/>
      <c r="B103" s="41" t="s">
        <v>104</v>
      </c>
      <c r="C103" s="42">
        <v>1365</v>
      </c>
      <c r="D103" s="43">
        <v>335</v>
      </c>
      <c r="E103" s="44">
        <v>1700</v>
      </c>
      <c r="H103" s="61"/>
      <c r="I103" s="41" t="s">
        <v>104</v>
      </c>
      <c r="J103" s="42">
        <v>12</v>
      </c>
      <c r="K103" s="43">
        <v>12</v>
      </c>
      <c r="L103" s="44">
        <v>24</v>
      </c>
      <c r="O103" s="61"/>
      <c r="P103" s="41" t="s">
        <v>104</v>
      </c>
      <c r="Q103" s="42">
        <v>12</v>
      </c>
      <c r="R103" s="43">
        <v>12</v>
      </c>
      <c r="S103" s="44">
        <v>24</v>
      </c>
      <c r="V103" s="61"/>
      <c r="W103" s="41" t="s">
        <v>104</v>
      </c>
      <c r="X103" s="42">
        <v>1668</v>
      </c>
      <c r="Y103" s="43">
        <v>482</v>
      </c>
      <c r="Z103" s="44">
        <v>2150</v>
      </c>
      <c r="AC103" s="218"/>
      <c r="AD103" s="7" t="s">
        <v>104</v>
      </c>
      <c r="AE103" s="17">
        <f t="shared" si="15"/>
        <v>0.87912087912087911</v>
      </c>
      <c r="AF103" s="18">
        <f t="shared" si="16"/>
        <v>3.5820895522388061</v>
      </c>
      <c r="AG103" s="20">
        <f t="shared" si="17"/>
        <v>1.411764705882353</v>
      </c>
      <c r="AJ103" s="217"/>
      <c r="AK103" s="7" t="s">
        <v>104</v>
      </c>
      <c r="AL103" s="17">
        <f t="shared" si="14"/>
        <v>0.7142857142857143</v>
      </c>
      <c r="AM103" s="18">
        <f t="shared" si="14"/>
        <v>2.42914979757085</v>
      </c>
      <c r="AN103" s="20">
        <f t="shared" si="14"/>
        <v>1.1039558417663293</v>
      </c>
    </row>
    <row r="104" spans="1:40">
      <c r="A104" s="196"/>
      <c r="B104" s="41" t="s">
        <v>105</v>
      </c>
      <c r="C104" s="42">
        <v>1002</v>
      </c>
      <c r="D104" s="43">
        <v>76</v>
      </c>
      <c r="E104" s="44">
        <v>1078</v>
      </c>
      <c r="H104" s="61"/>
      <c r="I104" s="41" t="s">
        <v>105</v>
      </c>
      <c r="J104" s="42">
        <v>9</v>
      </c>
      <c r="K104" s="43">
        <v>2</v>
      </c>
      <c r="L104" s="44">
        <v>11</v>
      </c>
      <c r="O104" s="61"/>
      <c r="P104" s="41" t="s">
        <v>105</v>
      </c>
      <c r="Q104" s="42">
        <v>10</v>
      </c>
      <c r="R104" s="43">
        <v>2</v>
      </c>
      <c r="S104" s="44">
        <v>12</v>
      </c>
      <c r="V104" s="61"/>
      <c r="W104" s="41" t="s">
        <v>105</v>
      </c>
      <c r="X104" s="42">
        <v>1235</v>
      </c>
      <c r="Y104" s="43">
        <v>116</v>
      </c>
      <c r="Z104" s="44">
        <v>1351</v>
      </c>
      <c r="AC104" s="218"/>
      <c r="AD104" s="7" t="s">
        <v>105</v>
      </c>
      <c r="AE104" s="17">
        <f t="shared" si="15"/>
        <v>0.99800399201596801</v>
      </c>
      <c r="AF104" s="18">
        <f t="shared" si="16"/>
        <v>2.6315789473684208</v>
      </c>
      <c r="AG104" s="20">
        <f t="shared" si="17"/>
        <v>1.1131725417439702</v>
      </c>
      <c r="AJ104" s="217"/>
      <c r="AK104" s="7" t="s">
        <v>105</v>
      </c>
      <c r="AL104" s="17">
        <f t="shared" si="14"/>
        <v>0.80321285140562237</v>
      </c>
      <c r="AM104" s="18">
        <f t="shared" si="14"/>
        <v>1.6949152542372881</v>
      </c>
      <c r="AN104" s="20">
        <f t="shared" si="14"/>
        <v>0.88041085840058697</v>
      </c>
    </row>
    <row r="105" spans="1:40" ht="15.75" thickBot="1">
      <c r="A105" s="196"/>
      <c r="B105" s="45" t="s">
        <v>106</v>
      </c>
      <c r="C105" s="46">
        <v>160</v>
      </c>
      <c r="D105" s="47">
        <v>101</v>
      </c>
      <c r="E105" s="48">
        <v>261</v>
      </c>
      <c r="H105" s="62"/>
      <c r="I105" s="45" t="s">
        <v>106</v>
      </c>
      <c r="J105" s="46">
        <v>4</v>
      </c>
      <c r="K105" s="47">
        <v>8</v>
      </c>
      <c r="L105" s="48">
        <v>12</v>
      </c>
      <c r="O105" s="62"/>
      <c r="P105" s="45" t="s">
        <v>106</v>
      </c>
      <c r="Q105" s="46">
        <v>4</v>
      </c>
      <c r="R105" s="47">
        <v>9</v>
      </c>
      <c r="S105" s="48">
        <v>13</v>
      </c>
      <c r="V105" s="62"/>
      <c r="W105" s="45" t="s">
        <v>106</v>
      </c>
      <c r="X105" s="46">
        <v>268</v>
      </c>
      <c r="Y105" s="47">
        <v>199</v>
      </c>
      <c r="Z105" s="48">
        <v>467</v>
      </c>
      <c r="AC105" s="218"/>
      <c r="AD105" s="7" t="s">
        <v>106</v>
      </c>
      <c r="AE105" s="17">
        <f t="shared" si="15"/>
        <v>2.5</v>
      </c>
      <c r="AF105" s="18">
        <f t="shared" si="16"/>
        <v>8.9108910891089099</v>
      </c>
      <c r="AG105" s="20">
        <f t="shared" si="17"/>
        <v>4.980842911877394</v>
      </c>
      <c r="AJ105" s="217"/>
      <c r="AK105" s="7" t="s">
        <v>106</v>
      </c>
      <c r="AL105" s="17">
        <f t="shared" si="14"/>
        <v>1.4705882352941175</v>
      </c>
      <c r="AM105" s="18">
        <f t="shared" si="14"/>
        <v>4.3269230769230766</v>
      </c>
      <c r="AN105" s="20">
        <f t="shared" si="14"/>
        <v>2.7083333333333335</v>
      </c>
    </row>
    <row r="106" spans="1:40" ht="22.5">
      <c r="A106" s="196"/>
      <c r="B106" s="41" t="s">
        <v>107</v>
      </c>
      <c r="C106" s="42">
        <v>83</v>
      </c>
      <c r="D106" s="43">
        <v>112</v>
      </c>
      <c r="E106" s="49">
        <v>195</v>
      </c>
      <c r="H106" s="63"/>
      <c r="I106" s="41" t="s">
        <v>107</v>
      </c>
      <c r="J106" s="42">
        <v>0</v>
      </c>
      <c r="K106" s="43">
        <v>7</v>
      </c>
      <c r="L106" s="49">
        <v>7</v>
      </c>
      <c r="O106" s="63"/>
      <c r="P106" s="41" t="s">
        <v>107</v>
      </c>
      <c r="Q106" s="42">
        <v>0</v>
      </c>
      <c r="R106" s="43">
        <v>9</v>
      </c>
      <c r="S106" s="49">
        <v>9</v>
      </c>
      <c r="V106" s="63"/>
      <c r="W106" s="41" t="s">
        <v>107</v>
      </c>
      <c r="X106" s="42">
        <v>131</v>
      </c>
      <c r="Y106" s="43">
        <v>197</v>
      </c>
      <c r="Z106" s="49">
        <v>328</v>
      </c>
      <c r="AC106" s="218"/>
      <c r="AD106" s="7" t="s">
        <v>107</v>
      </c>
      <c r="AE106" s="17">
        <f t="shared" si="15"/>
        <v>0</v>
      </c>
      <c r="AF106" s="18">
        <f t="shared" si="16"/>
        <v>8.0357142857142865</v>
      </c>
      <c r="AG106" s="20">
        <f t="shared" si="17"/>
        <v>4.6153846153846159</v>
      </c>
      <c r="AJ106" s="217"/>
      <c r="AK106" s="7" t="s">
        <v>107</v>
      </c>
      <c r="AL106" s="17">
        <f t="shared" si="14"/>
        <v>0</v>
      </c>
      <c r="AM106" s="18">
        <f t="shared" si="14"/>
        <v>4.3689320388349513</v>
      </c>
      <c r="AN106" s="20">
        <f t="shared" si="14"/>
        <v>2.6706231454005933</v>
      </c>
    </row>
    <row r="107" spans="1:40" ht="33.75">
      <c r="A107" s="196"/>
      <c r="B107" s="41" t="s">
        <v>108</v>
      </c>
      <c r="C107" s="42">
        <v>254</v>
      </c>
      <c r="D107" s="43">
        <v>122</v>
      </c>
      <c r="E107" s="49">
        <v>376</v>
      </c>
      <c r="H107" s="63"/>
      <c r="I107" s="41" t="s">
        <v>108</v>
      </c>
      <c r="J107" s="42">
        <v>6</v>
      </c>
      <c r="K107" s="43">
        <v>2</v>
      </c>
      <c r="L107" s="49">
        <v>8</v>
      </c>
      <c r="O107" s="63"/>
      <c r="P107" s="41" t="s">
        <v>108</v>
      </c>
      <c r="Q107" s="42">
        <v>6</v>
      </c>
      <c r="R107" s="43">
        <v>2</v>
      </c>
      <c r="S107" s="49">
        <v>8</v>
      </c>
      <c r="V107" s="63"/>
      <c r="W107" s="41" t="s">
        <v>108</v>
      </c>
      <c r="X107" s="42">
        <v>313</v>
      </c>
      <c r="Y107" s="43">
        <v>170</v>
      </c>
      <c r="Z107" s="49">
        <v>483</v>
      </c>
      <c r="AC107" s="218"/>
      <c r="AD107" s="7" t="s">
        <v>108</v>
      </c>
      <c r="AE107" s="17">
        <f t="shared" si="15"/>
        <v>2.3622047244094486</v>
      </c>
      <c r="AF107" s="18">
        <f t="shared" si="16"/>
        <v>1.639344262295082</v>
      </c>
      <c r="AG107" s="20">
        <f t="shared" si="17"/>
        <v>2.1276595744680851</v>
      </c>
      <c r="AJ107" s="217"/>
      <c r="AK107" s="7" t="s">
        <v>108</v>
      </c>
      <c r="AL107" s="17">
        <f t="shared" si="14"/>
        <v>1.8808777429467085</v>
      </c>
      <c r="AM107" s="18">
        <f t="shared" si="14"/>
        <v>1.1627906976744187</v>
      </c>
      <c r="AN107" s="20">
        <f t="shared" si="14"/>
        <v>1.6293279022403258</v>
      </c>
    </row>
    <row r="108" spans="1:40" ht="33.75">
      <c r="A108" s="196"/>
      <c r="B108" s="41" t="s">
        <v>109</v>
      </c>
      <c r="C108" s="42">
        <v>2168</v>
      </c>
      <c r="D108" s="43">
        <v>526</v>
      </c>
      <c r="E108" s="49">
        <v>2694</v>
      </c>
      <c r="H108" s="63"/>
      <c r="I108" s="41" t="s">
        <v>109</v>
      </c>
      <c r="J108" s="42">
        <v>15</v>
      </c>
      <c r="K108" s="43">
        <v>11</v>
      </c>
      <c r="L108" s="49">
        <v>26</v>
      </c>
      <c r="O108" s="63"/>
      <c r="P108" s="41" t="s">
        <v>109</v>
      </c>
      <c r="Q108" s="42">
        <v>15</v>
      </c>
      <c r="R108" s="43">
        <v>11</v>
      </c>
      <c r="S108" s="49">
        <v>26</v>
      </c>
      <c r="V108" s="63"/>
      <c r="W108" s="41" t="s">
        <v>109</v>
      </c>
      <c r="X108" s="42">
        <v>2750</v>
      </c>
      <c r="Y108" s="43">
        <v>757</v>
      </c>
      <c r="Z108" s="49">
        <v>3507</v>
      </c>
      <c r="AC108" s="218"/>
      <c r="AD108" s="7" t="s">
        <v>109</v>
      </c>
      <c r="AE108" s="17">
        <f t="shared" si="15"/>
        <v>0.69188191881918815</v>
      </c>
      <c r="AF108" s="18">
        <f t="shared" si="16"/>
        <v>2.0912547528517109</v>
      </c>
      <c r="AG108" s="20">
        <f t="shared" si="17"/>
        <v>0.96510764662212312</v>
      </c>
      <c r="AJ108" s="217"/>
      <c r="AK108" s="7" t="s">
        <v>109</v>
      </c>
      <c r="AL108" s="17">
        <f t="shared" si="14"/>
        <v>0.54249547920433994</v>
      </c>
      <c r="AM108" s="18">
        <f t="shared" si="14"/>
        <v>1.4322916666666665</v>
      </c>
      <c r="AN108" s="20">
        <f t="shared" si="14"/>
        <v>0.73591848287574302</v>
      </c>
    </row>
    <row r="109" spans="1:40">
      <c r="A109" s="196"/>
      <c r="B109" s="41" t="s">
        <v>110</v>
      </c>
      <c r="C109" s="42">
        <v>387</v>
      </c>
      <c r="D109" s="43">
        <v>138</v>
      </c>
      <c r="E109" s="49">
        <v>525</v>
      </c>
      <c r="H109" s="63"/>
      <c r="I109" s="41" t="s">
        <v>110</v>
      </c>
      <c r="J109" s="42">
        <v>7</v>
      </c>
      <c r="K109" s="43">
        <v>3</v>
      </c>
      <c r="L109" s="49">
        <v>10</v>
      </c>
      <c r="O109" s="63"/>
      <c r="P109" s="41" t="s">
        <v>110</v>
      </c>
      <c r="Q109" s="42">
        <v>7</v>
      </c>
      <c r="R109" s="43">
        <v>3</v>
      </c>
      <c r="S109" s="49">
        <v>10</v>
      </c>
      <c r="V109" s="63"/>
      <c r="W109" s="41" t="s">
        <v>110</v>
      </c>
      <c r="X109" s="42">
        <v>531</v>
      </c>
      <c r="Y109" s="43">
        <v>215</v>
      </c>
      <c r="Z109" s="49">
        <v>746</v>
      </c>
      <c r="AC109" s="218"/>
      <c r="AD109" s="7" t="s">
        <v>110</v>
      </c>
      <c r="AE109" s="17">
        <f t="shared" si="15"/>
        <v>1.8087855297157622</v>
      </c>
      <c r="AF109" s="18">
        <f t="shared" si="16"/>
        <v>2.1739130434782608</v>
      </c>
      <c r="AG109" s="20">
        <f t="shared" si="17"/>
        <v>1.9047619047619049</v>
      </c>
      <c r="AJ109" s="217"/>
      <c r="AK109" s="7" t="s">
        <v>110</v>
      </c>
      <c r="AL109" s="17">
        <f t="shared" si="14"/>
        <v>1.3011152416356877</v>
      </c>
      <c r="AM109" s="18">
        <f t="shared" si="14"/>
        <v>1.3761467889908259</v>
      </c>
      <c r="AN109" s="20">
        <f t="shared" si="14"/>
        <v>1.3227513227513228</v>
      </c>
    </row>
    <row r="110" spans="1:40" ht="33.75">
      <c r="A110" s="196"/>
      <c r="B110" s="41" t="s">
        <v>111</v>
      </c>
      <c r="C110" s="42">
        <v>570</v>
      </c>
      <c r="D110" s="43">
        <v>242</v>
      </c>
      <c r="E110" s="49">
        <v>812</v>
      </c>
      <c r="H110" s="63"/>
      <c r="I110" s="41" t="s">
        <v>111</v>
      </c>
      <c r="J110" s="42">
        <v>0</v>
      </c>
      <c r="K110" s="43">
        <v>10</v>
      </c>
      <c r="L110" s="49">
        <v>10</v>
      </c>
      <c r="O110" s="63"/>
      <c r="P110" s="41" t="s">
        <v>111</v>
      </c>
      <c r="Q110" s="42">
        <v>0</v>
      </c>
      <c r="R110" s="43">
        <v>10</v>
      </c>
      <c r="S110" s="49">
        <v>10</v>
      </c>
      <c r="V110" s="63"/>
      <c r="W110" s="41" t="s">
        <v>111</v>
      </c>
      <c r="X110" s="42">
        <v>929</v>
      </c>
      <c r="Y110" s="43">
        <v>503</v>
      </c>
      <c r="Z110" s="49">
        <v>1432</v>
      </c>
      <c r="AC110" s="218"/>
      <c r="AD110" s="7" t="s">
        <v>111</v>
      </c>
      <c r="AE110" s="17">
        <f t="shared" si="15"/>
        <v>0</v>
      </c>
      <c r="AF110" s="18">
        <f t="shared" si="16"/>
        <v>4.1322314049586781</v>
      </c>
      <c r="AG110" s="20">
        <f t="shared" si="17"/>
        <v>1.2315270935960592</v>
      </c>
      <c r="AJ110" s="217"/>
      <c r="AK110" s="7" t="s">
        <v>111</v>
      </c>
      <c r="AL110" s="17">
        <f t="shared" si="14"/>
        <v>0</v>
      </c>
      <c r="AM110" s="18">
        <f t="shared" si="14"/>
        <v>1.9493177387914229</v>
      </c>
      <c r="AN110" s="20">
        <f t="shared" si="14"/>
        <v>0.69348127600554788</v>
      </c>
    </row>
    <row r="111" spans="1:40" ht="33.75">
      <c r="A111" s="196"/>
      <c r="B111" s="41" t="s">
        <v>112</v>
      </c>
      <c r="C111" s="42">
        <v>214</v>
      </c>
      <c r="D111" s="43">
        <v>338</v>
      </c>
      <c r="E111" s="49">
        <v>552</v>
      </c>
      <c r="H111" s="63"/>
      <c r="I111" s="41" t="s">
        <v>112</v>
      </c>
      <c r="J111" s="42">
        <v>2</v>
      </c>
      <c r="K111" s="43">
        <v>15</v>
      </c>
      <c r="L111" s="49">
        <v>17</v>
      </c>
      <c r="O111" s="63"/>
      <c r="P111" s="41" t="s">
        <v>112</v>
      </c>
      <c r="Q111" s="42">
        <v>2</v>
      </c>
      <c r="R111" s="43">
        <v>15</v>
      </c>
      <c r="S111" s="49">
        <v>17</v>
      </c>
      <c r="V111" s="63"/>
      <c r="W111" s="41" t="s">
        <v>112</v>
      </c>
      <c r="X111" s="42">
        <v>329</v>
      </c>
      <c r="Y111" s="43">
        <v>580</v>
      </c>
      <c r="Z111" s="49">
        <v>909</v>
      </c>
      <c r="AC111" s="218"/>
      <c r="AD111" s="7" t="s">
        <v>112</v>
      </c>
      <c r="AE111" s="17">
        <f t="shared" si="15"/>
        <v>0.93457943925233633</v>
      </c>
      <c r="AF111" s="18">
        <f t="shared" si="16"/>
        <v>4.4378698224852071</v>
      </c>
      <c r="AG111" s="20">
        <f t="shared" si="17"/>
        <v>3.0797101449275366</v>
      </c>
      <c r="AJ111" s="217"/>
      <c r="AK111" s="7" t="s">
        <v>112</v>
      </c>
      <c r="AL111" s="17">
        <f t="shared" si="14"/>
        <v>0.60422960725075525</v>
      </c>
      <c r="AM111" s="18">
        <f t="shared" si="14"/>
        <v>2.5210084033613445</v>
      </c>
      <c r="AN111" s="20">
        <f t="shared" si="14"/>
        <v>1.8358531317494602</v>
      </c>
    </row>
    <row r="112" spans="1:40" ht="14.25" customHeight="1">
      <c r="A112" s="197" t="s">
        <v>143</v>
      </c>
      <c r="B112" s="198"/>
      <c r="C112" s="52">
        <v>127000</v>
      </c>
      <c r="D112" s="53">
        <v>45183</v>
      </c>
      <c r="E112" s="54">
        <v>172183</v>
      </c>
      <c r="F112" s="14"/>
      <c r="G112" s="14"/>
      <c r="H112" s="198" t="s">
        <v>144</v>
      </c>
      <c r="I112" s="216"/>
      <c r="J112" s="52">
        <v>1296</v>
      </c>
      <c r="K112" s="53">
        <v>1686</v>
      </c>
      <c r="L112" s="54">
        <v>2982</v>
      </c>
      <c r="M112" s="14"/>
      <c r="N112" s="14"/>
      <c r="O112" s="198" t="s">
        <v>145</v>
      </c>
      <c r="P112" s="216"/>
      <c r="Q112" s="42">
        <v>1331</v>
      </c>
      <c r="R112" s="43">
        <v>1842</v>
      </c>
      <c r="S112" s="49">
        <v>3173</v>
      </c>
      <c r="T112" s="14"/>
      <c r="U112" s="14"/>
      <c r="V112" s="198" t="s">
        <v>146</v>
      </c>
      <c r="W112" s="216"/>
      <c r="X112" s="42">
        <v>168794</v>
      </c>
      <c r="Y112" s="43">
        <v>72590</v>
      </c>
      <c r="Z112" s="49">
        <v>241384</v>
      </c>
      <c r="AC112" s="180" t="s">
        <v>147</v>
      </c>
      <c r="AD112" s="181"/>
      <c r="AE112" s="21">
        <f t="shared" si="15"/>
        <v>1.0480314960629922</v>
      </c>
      <c r="AF112" s="22">
        <f t="shared" si="16"/>
        <v>4.0767545315716092</v>
      </c>
      <c r="AG112" s="23">
        <f t="shared" si="17"/>
        <v>1.8428067811572573</v>
      </c>
      <c r="AJ112" s="180" t="s">
        <v>147</v>
      </c>
      <c r="AK112" s="181"/>
      <c r="AL112" s="21">
        <f t="shared" si="14"/>
        <v>0.78236590742101397</v>
      </c>
      <c r="AM112" s="22">
        <f t="shared" si="14"/>
        <v>2.4747420464316425</v>
      </c>
      <c r="AN112" s="23">
        <f t="shared" si="14"/>
        <v>1.2974480386985447</v>
      </c>
    </row>
  </sheetData>
  <mergeCells count="39">
    <mergeCell ref="AJ112:AK112"/>
    <mergeCell ref="H112:I112"/>
    <mergeCell ref="O112:P112"/>
    <mergeCell ref="H1:L1"/>
    <mergeCell ref="H2:L2"/>
    <mergeCell ref="H3:I4"/>
    <mergeCell ref="J3:K3"/>
    <mergeCell ref="L3:L4"/>
    <mergeCell ref="X3:Y3"/>
    <mergeCell ref="Z3:Z4"/>
    <mergeCell ref="V112:W112"/>
    <mergeCell ref="AJ1:AN1"/>
    <mergeCell ref="AJ5:AJ111"/>
    <mergeCell ref="AC5:AC111"/>
    <mergeCell ref="AC2:AG2"/>
    <mergeCell ref="AJ2:AN2"/>
    <mergeCell ref="AN3:AN4"/>
    <mergeCell ref="AC3:AD4"/>
    <mergeCell ref="AE3:AF3"/>
    <mergeCell ref="AG3:AG4"/>
    <mergeCell ref="AJ3:AK4"/>
    <mergeCell ref="AL3:AM3"/>
    <mergeCell ref="AC112:AD112"/>
    <mergeCell ref="A1:E1"/>
    <mergeCell ref="A2:E2"/>
    <mergeCell ref="A3:B4"/>
    <mergeCell ref="C3:D3"/>
    <mergeCell ref="AC1:AG1"/>
    <mergeCell ref="O2:S2"/>
    <mergeCell ref="V2:Z2"/>
    <mergeCell ref="O3:P4"/>
    <mergeCell ref="Q3:R3"/>
    <mergeCell ref="S3:S4"/>
    <mergeCell ref="V3:W4"/>
    <mergeCell ref="E3:E4"/>
    <mergeCell ref="A5:A111"/>
    <mergeCell ref="A112:B112"/>
    <mergeCell ref="O1:S1"/>
    <mergeCell ref="V1:Z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109"/>
  <sheetViews>
    <sheetView workbookViewId="0">
      <selection activeCell="A2" sqref="A2"/>
    </sheetView>
  </sheetViews>
  <sheetFormatPr defaultColWidth="9" defaultRowHeight="15"/>
  <cols>
    <col min="1" max="1" width="14.85546875" style="56" customWidth="1"/>
    <col min="2" max="2" width="9" style="56"/>
    <col min="3" max="3" width="12.28515625" style="56" customWidth="1"/>
    <col min="4" max="4" width="9" style="56"/>
    <col min="5" max="5" width="13.5703125" style="56" customWidth="1"/>
    <col min="6" max="8" width="9" style="56"/>
    <col min="9" max="9" width="13.85546875" style="56" customWidth="1"/>
    <col min="10" max="10" width="9" style="56"/>
    <col min="11" max="11" width="13.42578125" style="56" customWidth="1"/>
    <col min="12" max="12" width="9" style="56"/>
    <col min="13" max="13" width="12" style="56" customWidth="1"/>
    <col min="14" max="16384" width="9" style="56"/>
  </cols>
  <sheetData>
    <row r="1" spans="1:15">
      <c r="A1" s="56" t="s">
        <v>148</v>
      </c>
      <c r="B1" s="56" t="s">
        <v>149</v>
      </c>
      <c r="C1" s="56" t="s">
        <v>148</v>
      </c>
      <c r="D1" s="56" t="s">
        <v>150</v>
      </c>
      <c r="E1" s="56" t="s">
        <v>149</v>
      </c>
      <c r="F1" s="56" t="s">
        <v>133</v>
      </c>
      <c r="I1" s="56" t="s">
        <v>148</v>
      </c>
      <c r="J1" s="56" t="s">
        <v>149</v>
      </c>
      <c r="K1" s="56" t="s">
        <v>148</v>
      </c>
      <c r="L1" s="56" t="s">
        <v>151</v>
      </c>
      <c r="M1" s="56" t="s">
        <v>149</v>
      </c>
      <c r="N1" s="56" t="s">
        <v>133</v>
      </c>
    </row>
    <row r="2" spans="1:15">
      <c r="A2" s="50" t="s">
        <v>7</v>
      </c>
      <c r="B2" s="57">
        <v>3.2558139534883721</v>
      </c>
      <c r="C2" s="50" t="s">
        <v>75</v>
      </c>
      <c r="D2" s="57">
        <v>11.875</v>
      </c>
      <c r="E2" s="50" t="s">
        <v>75</v>
      </c>
      <c r="F2" s="57">
        <v>5.5555555555555554</v>
      </c>
      <c r="I2" s="50" t="s">
        <v>7</v>
      </c>
      <c r="J2" s="57">
        <v>2.4054982817869419</v>
      </c>
      <c r="K2" s="50" t="s">
        <v>75</v>
      </c>
      <c r="L2" s="57">
        <v>5.9190031152647977</v>
      </c>
      <c r="M2" s="50" t="s">
        <v>75</v>
      </c>
      <c r="N2" s="57">
        <v>3.3434650455927049</v>
      </c>
      <c r="O2" s="218"/>
    </row>
    <row r="3" spans="1:15" ht="15.6" customHeight="1">
      <c r="A3" s="50" t="s">
        <v>106</v>
      </c>
      <c r="B3" s="57">
        <v>2.5</v>
      </c>
      <c r="C3" s="50" t="s">
        <v>89</v>
      </c>
      <c r="D3" s="57">
        <v>11.038961038961039</v>
      </c>
      <c r="E3" s="50" t="s">
        <v>106</v>
      </c>
      <c r="F3" s="57">
        <v>4.980842911877394</v>
      </c>
      <c r="I3" s="50" t="s">
        <v>108</v>
      </c>
      <c r="J3" s="57">
        <v>1.8808777429467085</v>
      </c>
      <c r="K3" s="50" t="s">
        <v>37</v>
      </c>
      <c r="L3" s="57">
        <v>5.5555555555555554</v>
      </c>
      <c r="M3" s="50" t="s">
        <v>96</v>
      </c>
      <c r="N3" s="57">
        <v>3.041825095057034</v>
      </c>
      <c r="O3" s="179"/>
    </row>
    <row r="4" spans="1:15">
      <c r="A4" s="50" t="s">
        <v>93</v>
      </c>
      <c r="B4" s="57">
        <v>2.4952015355086372</v>
      </c>
      <c r="C4" s="50" t="s">
        <v>66</v>
      </c>
      <c r="D4" s="57">
        <v>9.5238095238095237</v>
      </c>
      <c r="E4" s="50" t="s">
        <v>107</v>
      </c>
      <c r="F4" s="57">
        <v>4.6153846153846159</v>
      </c>
      <c r="I4" s="50" t="s">
        <v>43</v>
      </c>
      <c r="J4" s="57">
        <v>1.7671517671517671</v>
      </c>
      <c r="K4" s="50" t="s">
        <v>89</v>
      </c>
      <c r="L4" s="57">
        <v>5.5194805194805197</v>
      </c>
      <c r="M4" s="50" t="s">
        <v>7</v>
      </c>
      <c r="N4" s="57">
        <v>2.992957746478873</v>
      </c>
      <c r="O4" s="179"/>
    </row>
    <row r="5" spans="1:15" ht="22.5">
      <c r="A5" s="50" t="s">
        <v>108</v>
      </c>
      <c r="B5" s="57">
        <v>2.3622047244094486</v>
      </c>
      <c r="C5" s="50" t="s">
        <v>106</v>
      </c>
      <c r="D5" s="57">
        <v>8.9108910891089099</v>
      </c>
      <c r="E5" s="50" t="s">
        <v>96</v>
      </c>
      <c r="F5" s="57">
        <v>4.5714285714285712</v>
      </c>
      <c r="I5" s="50" t="s">
        <v>93</v>
      </c>
      <c r="J5" s="57">
        <v>1.5550239234449761</v>
      </c>
      <c r="K5" s="50" t="s">
        <v>36</v>
      </c>
      <c r="L5" s="57">
        <v>5.4054054054054053</v>
      </c>
      <c r="M5" s="50" t="s">
        <v>66</v>
      </c>
      <c r="N5" s="57">
        <v>2.7604630454140695</v>
      </c>
      <c r="O5" s="179"/>
    </row>
    <row r="6" spans="1:15">
      <c r="A6" s="50" t="s">
        <v>43</v>
      </c>
      <c r="B6" s="57">
        <v>2.1711366538952745</v>
      </c>
      <c r="C6" s="50" t="s">
        <v>36</v>
      </c>
      <c r="D6" s="57">
        <v>8.6021505376344098</v>
      </c>
      <c r="E6" s="50" t="s">
        <v>66</v>
      </c>
      <c r="F6" s="57">
        <v>4.4349070100143066</v>
      </c>
      <c r="I6" s="50" t="s">
        <v>74</v>
      </c>
      <c r="J6" s="57">
        <v>1.4965986394557822</v>
      </c>
      <c r="K6" s="50" t="s">
        <v>66</v>
      </c>
      <c r="L6" s="57">
        <v>5.3801169590643276</v>
      </c>
      <c r="M6" s="50" t="s">
        <v>106</v>
      </c>
      <c r="N6" s="57">
        <v>2.7083333333333335</v>
      </c>
      <c r="O6" s="179"/>
    </row>
    <row r="7" spans="1:15">
      <c r="A7" s="50" t="s">
        <v>74</v>
      </c>
      <c r="B7" s="57">
        <v>2.144249512670565</v>
      </c>
      <c r="C7" s="50" t="s">
        <v>76</v>
      </c>
      <c r="D7" s="57">
        <v>8.3333333333333321</v>
      </c>
      <c r="E7" s="50" t="s">
        <v>7</v>
      </c>
      <c r="F7" s="57">
        <v>4.3037974683544302</v>
      </c>
      <c r="I7" s="50" t="s">
        <v>102</v>
      </c>
      <c r="J7" s="57">
        <v>1.4723926380368098</v>
      </c>
      <c r="K7" s="50" t="s">
        <v>60</v>
      </c>
      <c r="L7" s="57">
        <v>4.5936395759717312</v>
      </c>
      <c r="M7" s="50" t="s">
        <v>107</v>
      </c>
      <c r="N7" s="57">
        <v>2.6706231454005933</v>
      </c>
      <c r="O7" s="179"/>
    </row>
    <row r="8" spans="1:15">
      <c r="A8" s="50" t="s">
        <v>84</v>
      </c>
      <c r="B8" s="57">
        <v>1.9543973941368076</v>
      </c>
      <c r="C8" s="50" t="s">
        <v>84</v>
      </c>
      <c r="D8" s="57">
        <v>8.1871345029239766</v>
      </c>
      <c r="E8" s="50" t="s">
        <v>84</v>
      </c>
      <c r="F8" s="57">
        <v>4.1841004184100417</v>
      </c>
      <c r="I8" s="50" t="s">
        <v>34</v>
      </c>
      <c r="J8" s="57">
        <v>1.4705882352941175</v>
      </c>
      <c r="K8" s="50" t="s">
        <v>67</v>
      </c>
      <c r="L8" s="57">
        <v>4.3689320388349513</v>
      </c>
      <c r="M8" s="50" t="s">
        <v>84</v>
      </c>
      <c r="N8" s="57">
        <v>2.4844720496894408</v>
      </c>
      <c r="O8" s="179"/>
    </row>
    <row r="9" spans="1:15">
      <c r="A9" s="50" t="s">
        <v>102</v>
      </c>
      <c r="B9" s="57">
        <v>1.9047619047619049</v>
      </c>
      <c r="C9" s="50" t="s">
        <v>107</v>
      </c>
      <c r="D9" s="57">
        <v>8.0357142857142865</v>
      </c>
      <c r="E9" s="50" t="s">
        <v>83</v>
      </c>
      <c r="F9" s="57">
        <v>4.1202672605790642</v>
      </c>
      <c r="I9" s="50" t="s">
        <v>106</v>
      </c>
      <c r="J9" s="57">
        <v>1.4705882352941175</v>
      </c>
      <c r="K9" s="50" t="s">
        <v>107</v>
      </c>
      <c r="L9" s="57">
        <v>4.3689320388349513</v>
      </c>
      <c r="M9" s="50" t="s">
        <v>83</v>
      </c>
      <c r="N9" s="57">
        <v>2.3979261179520415</v>
      </c>
      <c r="O9" s="179"/>
    </row>
    <row r="10" spans="1:15">
      <c r="A10" s="50" t="s">
        <v>96</v>
      </c>
      <c r="B10" s="57">
        <v>1.89873417721519</v>
      </c>
      <c r="C10" s="50" t="s">
        <v>83</v>
      </c>
      <c r="D10" s="57">
        <v>7.7142857142857135</v>
      </c>
      <c r="E10" s="50" t="s">
        <v>67</v>
      </c>
      <c r="F10" s="57">
        <v>3.7800687285223367</v>
      </c>
      <c r="I10" s="50" t="s">
        <v>48</v>
      </c>
      <c r="J10" s="57">
        <v>1.4336917562724014</v>
      </c>
      <c r="K10" s="50" t="s">
        <v>84</v>
      </c>
      <c r="L10" s="57">
        <v>4.361370716510903</v>
      </c>
      <c r="M10" s="50" t="s">
        <v>67</v>
      </c>
      <c r="N10" s="57">
        <v>2.3913043478260869</v>
      </c>
      <c r="O10" s="179"/>
    </row>
    <row r="11" spans="1:15">
      <c r="A11" s="50" t="s">
        <v>34</v>
      </c>
      <c r="B11" s="57">
        <v>1.8970189701897018</v>
      </c>
      <c r="C11" s="50" t="s">
        <v>82</v>
      </c>
      <c r="D11" s="57">
        <v>7.59493670886076</v>
      </c>
      <c r="E11" s="50" t="s">
        <v>99</v>
      </c>
      <c r="F11" s="57">
        <v>3.7735849056603774</v>
      </c>
      <c r="I11" s="50" t="s">
        <v>31</v>
      </c>
      <c r="J11" s="57">
        <v>1.3719512195121952</v>
      </c>
      <c r="K11" s="50" t="s">
        <v>96</v>
      </c>
      <c r="L11" s="57">
        <v>4.3333333333333339</v>
      </c>
      <c r="M11" s="50" t="s">
        <v>71</v>
      </c>
      <c r="N11" s="57">
        <v>2.3397761953204474</v>
      </c>
      <c r="O11" s="179"/>
    </row>
    <row r="12" spans="1:15">
      <c r="A12" s="50" t="s">
        <v>48</v>
      </c>
      <c r="B12" s="57">
        <v>1.8779342723004695</v>
      </c>
      <c r="C12" s="50" t="s">
        <v>37</v>
      </c>
      <c r="D12" s="57">
        <v>7.4074074074074066</v>
      </c>
      <c r="E12" s="50" t="s">
        <v>71</v>
      </c>
      <c r="F12" s="57">
        <v>3.6565977742448332</v>
      </c>
      <c r="I12" s="50" t="s">
        <v>96</v>
      </c>
      <c r="J12" s="57">
        <v>1.3274336283185841</v>
      </c>
      <c r="K12" s="50" t="s">
        <v>106</v>
      </c>
      <c r="L12" s="57">
        <v>4.3269230769230766</v>
      </c>
      <c r="M12" s="50" t="s">
        <v>62</v>
      </c>
      <c r="N12" s="57">
        <v>2.3032629558541267</v>
      </c>
      <c r="O12" s="179"/>
    </row>
    <row r="13" spans="1:15">
      <c r="A13" s="50" t="s">
        <v>62</v>
      </c>
      <c r="B13" s="57">
        <v>1.875</v>
      </c>
      <c r="C13" s="50" t="s">
        <v>10</v>
      </c>
      <c r="D13" s="57">
        <v>6.9767441860465116</v>
      </c>
      <c r="E13" s="50" t="s">
        <v>76</v>
      </c>
      <c r="F13" s="57">
        <v>3.523884103367267</v>
      </c>
      <c r="I13" s="50" t="s">
        <v>110</v>
      </c>
      <c r="J13" s="57">
        <v>1.3011152416356877</v>
      </c>
      <c r="K13" s="50" t="s">
        <v>101</v>
      </c>
      <c r="L13" s="57">
        <v>4.1666666666666661</v>
      </c>
      <c r="M13" s="50" t="s">
        <v>10</v>
      </c>
      <c r="N13" s="57">
        <v>2.244039270687237</v>
      </c>
      <c r="O13" s="179"/>
    </row>
    <row r="14" spans="1:15">
      <c r="A14" s="50" t="s">
        <v>31</v>
      </c>
      <c r="B14" s="57">
        <v>1.8659295093296473</v>
      </c>
      <c r="C14" s="50" t="s">
        <v>67</v>
      </c>
      <c r="D14" s="57">
        <v>6.9767441860465116</v>
      </c>
      <c r="E14" s="50" t="s">
        <v>93</v>
      </c>
      <c r="F14" s="57">
        <v>3.5211267605633805</v>
      </c>
      <c r="I14" s="50" t="s">
        <v>62</v>
      </c>
      <c r="J14" s="57">
        <v>1.2765957446808509</v>
      </c>
      <c r="K14" s="50" t="s">
        <v>10</v>
      </c>
      <c r="L14" s="57">
        <v>4.1379310344827589</v>
      </c>
      <c r="M14" s="50" t="s">
        <v>43</v>
      </c>
      <c r="N14" s="57">
        <v>2.2014676450967312</v>
      </c>
      <c r="O14" s="179"/>
    </row>
    <row r="15" spans="1:15">
      <c r="A15" s="50" t="s">
        <v>83</v>
      </c>
      <c r="B15" s="57">
        <v>1.824817518248175</v>
      </c>
      <c r="C15" s="50" t="s">
        <v>60</v>
      </c>
      <c r="D15" s="57">
        <v>6.9518716577540109</v>
      </c>
      <c r="E15" s="50" t="s">
        <v>89</v>
      </c>
      <c r="F15" s="57">
        <v>3.512014787430684</v>
      </c>
      <c r="I15" s="50" t="s">
        <v>51</v>
      </c>
      <c r="J15" s="57">
        <v>1.2698412698412698</v>
      </c>
      <c r="K15" s="50" t="s">
        <v>83</v>
      </c>
      <c r="L15" s="57">
        <v>4.0785498489425986</v>
      </c>
      <c r="M15" s="50" t="s">
        <v>89</v>
      </c>
      <c r="N15" s="57">
        <v>2.1276595744680851</v>
      </c>
      <c r="O15" s="179"/>
    </row>
    <row r="16" spans="1:15">
      <c r="A16" s="50" t="s">
        <v>110</v>
      </c>
      <c r="B16" s="57">
        <v>1.8087855297157622</v>
      </c>
      <c r="C16" s="50" t="s">
        <v>96</v>
      </c>
      <c r="D16" s="57">
        <v>6.770833333333333</v>
      </c>
      <c r="E16" s="50" t="s">
        <v>62</v>
      </c>
      <c r="F16" s="57">
        <v>3.4883720930232558</v>
      </c>
      <c r="I16" s="50" t="s">
        <v>84</v>
      </c>
      <c r="J16" s="57">
        <v>1.2396694214876034</v>
      </c>
      <c r="K16" s="50" t="s">
        <v>76</v>
      </c>
      <c r="L16" s="57">
        <v>3.9256198347107438</v>
      </c>
      <c r="M16" s="50" t="s">
        <v>99</v>
      </c>
      <c r="N16" s="57">
        <v>2.1201413427561837</v>
      </c>
      <c r="O16" s="179"/>
    </row>
    <row r="17" spans="1:15">
      <c r="A17" s="50" t="s">
        <v>66</v>
      </c>
      <c r="B17" s="57">
        <v>1.7486338797814207</v>
      </c>
      <c r="C17" s="50" t="s">
        <v>93</v>
      </c>
      <c r="D17" s="57">
        <v>6.3492063492063489</v>
      </c>
      <c r="E17" s="50" t="s">
        <v>82</v>
      </c>
      <c r="F17" s="57">
        <v>3.3591731266149871</v>
      </c>
      <c r="I17" s="50" t="s">
        <v>39</v>
      </c>
      <c r="J17" s="57">
        <v>1.2376237623762376</v>
      </c>
      <c r="K17" s="50" t="s">
        <v>45</v>
      </c>
      <c r="L17" s="57">
        <v>3.907380607814761</v>
      </c>
      <c r="M17" s="50" t="s">
        <v>93</v>
      </c>
      <c r="N17" s="57">
        <v>2.0781379883624274</v>
      </c>
      <c r="O17" s="179"/>
    </row>
    <row r="18" spans="1:15">
      <c r="A18" s="50" t="s">
        <v>94</v>
      </c>
      <c r="B18" s="57">
        <v>1.7341040462427744</v>
      </c>
      <c r="C18" s="50" t="s">
        <v>71</v>
      </c>
      <c r="D18" s="57">
        <v>6.1371841155234659</v>
      </c>
      <c r="E18" s="50" t="s">
        <v>65</v>
      </c>
      <c r="F18" s="57">
        <v>3.2</v>
      </c>
      <c r="I18" s="50" t="s">
        <v>29</v>
      </c>
      <c r="J18" s="57">
        <v>1.2333965844402277</v>
      </c>
      <c r="K18" s="50" t="s">
        <v>82</v>
      </c>
      <c r="L18" s="57">
        <v>3.75</v>
      </c>
      <c r="M18" s="50" t="s">
        <v>45</v>
      </c>
      <c r="N18" s="57">
        <v>2.0702936928261915</v>
      </c>
      <c r="O18" s="179"/>
    </row>
    <row r="19" spans="1:15">
      <c r="A19" s="50" t="s">
        <v>71</v>
      </c>
      <c r="B19" s="57">
        <v>1.7045454545454544</v>
      </c>
      <c r="C19" s="50" t="s">
        <v>86</v>
      </c>
      <c r="D19" s="57">
        <v>6.1224489795918364</v>
      </c>
      <c r="E19" s="50" t="s">
        <v>9</v>
      </c>
      <c r="F19" s="57">
        <v>3.1796502384737675</v>
      </c>
      <c r="I19" s="50" t="s">
        <v>52</v>
      </c>
      <c r="J19" s="57">
        <v>1.2332990750256936</v>
      </c>
      <c r="K19" s="50" t="s">
        <v>7</v>
      </c>
      <c r="L19" s="57">
        <v>3.6101083032490973</v>
      </c>
      <c r="M19" s="50" t="s">
        <v>9</v>
      </c>
      <c r="N19" s="57">
        <v>2.0671834625323</v>
      </c>
      <c r="O19" s="179"/>
    </row>
    <row r="20" spans="1:15">
      <c r="A20" s="50" t="s">
        <v>85</v>
      </c>
      <c r="B20" s="57">
        <v>1.6891891891891893</v>
      </c>
      <c r="C20" s="50" t="s">
        <v>101</v>
      </c>
      <c r="D20" s="57">
        <v>5.9701492537313428</v>
      </c>
      <c r="E20" s="50" t="s">
        <v>10</v>
      </c>
      <c r="F20" s="57">
        <v>3.1620553359683794</v>
      </c>
      <c r="I20" s="50" t="s">
        <v>71</v>
      </c>
      <c r="J20" s="57">
        <v>1.1928429423459244</v>
      </c>
      <c r="K20" s="50" t="s">
        <v>71</v>
      </c>
      <c r="L20" s="57">
        <v>3.5416666666666665</v>
      </c>
      <c r="M20" s="50" t="s">
        <v>26</v>
      </c>
      <c r="N20" s="57">
        <v>2.0399113082039912</v>
      </c>
      <c r="O20" s="179"/>
    </row>
    <row r="21" spans="1:15">
      <c r="A21" s="50" t="s">
        <v>88</v>
      </c>
      <c r="B21" s="57">
        <v>1.6564952048823016</v>
      </c>
      <c r="C21" s="50" t="s">
        <v>45</v>
      </c>
      <c r="D21" s="57">
        <v>5.8441558441558437</v>
      </c>
      <c r="E21" s="50" t="s">
        <v>81</v>
      </c>
      <c r="F21" s="57">
        <v>3.1007751937984498</v>
      </c>
      <c r="I21" s="50" t="s">
        <v>101</v>
      </c>
      <c r="J21" s="57">
        <v>1.1904761904761905</v>
      </c>
      <c r="K21" s="50" t="s">
        <v>33</v>
      </c>
      <c r="L21" s="57">
        <v>3.5056967572304996</v>
      </c>
      <c r="M21" s="50" t="s">
        <v>25</v>
      </c>
      <c r="N21" s="57">
        <v>1.9831730769230769</v>
      </c>
      <c r="O21" s="179"/>
    </row>
    <row r="22" spans="1:15" ht="22.5">
      <c r="A22" s="50" t="s">
        <v>51</v>
      </c>
      <c r="B22" s="57">
        <v>1.6172506738544474</v>
      </c>
      <c r="C22" s="50" t="s">
        <v>80</v>
      </c>
      <c r="D22" s="57">
        <v>5.7803468208092488</v>
      </c>
      <c r="E22" s="50" t="s">
        <v>112</v>
      </c>
      <c r="F22" s="57">
        <v>3.0797101449275366</v>
      </c>
      <c r="I22" s="50" t="s">
        <v>35</v>
      </c>
      <c r="J22" s="57">
        <v>1.1807447774750226</v>
      </c>
      <c r="K22" s="50" t="s">
        <v>44</v>
      </c>
      <c r="L22" s="57">
        <v>3.467406380027739</v>
      </c>
      <c r="M22" s="50" t="s">
        <v>82</v>
      </c>
      <c r="N22" s="57">
        <v>1.957831325301205</v>
      </c>
      <c r="O22" s="179"/>
    </row>
    <row r="23" spans="1:15">
      <c r="A23" s="50" t="s">
        <v>52</v>
      </c>
      <c r="B23" s="57">
        <v>1.593625498007968</v>
      </c>
      <c r="C23" s="50" t="s">
        <v>25</v>
      </c>
      <c r="D23" s="57">
        <v>5.6962025316455698</v>
      </c>
      <c r="E23" s="50" t="s">
        <v>25</v>
      </c>
      <c r="F23" s="57">
        <v>3.0330882352941178</v>
      </c>
      <c r="I23" s="50" t="s">
        <v>28</v>
      </c>
      <c r="J23" s="57">
        <v>1.1636363636363636</v>
      </c>
      <c r="K23" s="50" t="s">
        <v>32</v>
      </c>
      <c r="L23" s="57">
        <v>3.4251675353685775</v>
      </c>
      <c r="M23" s="50" t="s">
        <v>35</v>
      </c>
      <c r="N23" s="57">
        <v>1.956521739130435</v>
      </c>
      <c r="O23" s="179"/>
    </row>
    <row r="24" spans="1:15">
      <c r="A24" s="50" t="s">
        <v>29</v>
      </c>
      <c r="B24" s="57">
        <v>1.5892420537897312</v>
      </c>
      <c r="C24" s="50" t="s">
        <v>78</v>
      </c>
      <c r="D24" s="57">
        <v>5.6886227544910177</v>
      </c>
      <c r="E24" s="50" t="s">
        <v>74</v>
      </c>
      <c r="F24" s="57">
        <v>3.0084235860409145</v>
      </c>
      <c r="I24" s="50" t="s">
        <v>88</v>
      </c>
      <c r="J24" s="57">
        <v>1.1557177615571776</v>
      </c>
      <c r="K24" s="50" t="s">
        <v>86</v>
      </c>
      <c r="L24" s="57">
        <v>3.4188034188034191</v>
      </c>
      <c r="M24" s="50" t="s">
        <v>74</v>
      </c>
      <c r="N24" s="57">
        <v>1.9290123456790123</v>
      </c>
      <c r="O24" s="179"/>
    </row>
    <row r="25" spans="1:15">
      <c r="A25" s="50" t="s">
        <v>35</v>
      </c>
      <c r="B25" s="57">
        <v>1.5853658536585367</v>
      </c>
      <c r="C25" s="50" t="s">
        <v>44</v>
      </c>
      <c r="D25" s="57">
        <v>5.6818181818181817</v>
      </c>
      <c r="E25" s="50" t="s">
        <v>91</v>
      </c>
      <c r="F25" s="57">
        <v>2.9702970297029703</v>
      </c>
      <c r="I25" s="50" t="s">
        <v>85</v>
      </c>
      <c r="J25" s="57">
        <v>1.1547344110854503</v>
      </c>
      <c r="K25" s="50" t="s">
        <v>25</v>
      </c>
      <c r="L25" s="57">
        <v>3.4005037783375318</v>
      </c>
      <c r="M25" s="50" t="s">
        <v>32</v>
      </c>
      <c r="N25" s="57">
        <v>1.9258407588387469</v>
      </c>
      <c r="O25" s="179"/>
    </row>
    <row r="26" spans="1:15">
      <c r="A26" s="50" t="s">
        <v>39</v>
      </c>
      <c r="B26" s="57">
        <v>1.5756302521008403</v>
      </c>
      <c r="C26" s="50" t="s">
        <v>33</v>
      </c>
      <c r="D26" s="57">
        <v>5.6338028169014089</v>
      </c>
      <c r="E26" s="50" t="s">
        <v>43</v>
      </c>
      <c r="F26" s="57">
        <v>2.9229406554472983</v>
      </c>
      <c r="I26" s="50" t="s">
        <v>45</v>
      </c>
      <c r="J26" s="57">
        <v>1.1544011544011543</v>
      </c>
      <c r="K26" s="50" t="s">
        <v>26</v>
      </c>
      <c r="L26" s="57">
        <v>3.3393501805054155</v>
      </c>
      <c r="M26" s="50" t="s">
        <v>76</v>
      </c>
      <c r="N26" s="57">
        <v>1.9051651143099071</v>
      </c>
      <c r="O26" s="179"/>
    </row>
    <row r="27" spans="1:15">
      <c r="A27" s="50" t="s">
        <v>99</v>
      </c>
      <c r="B27" s="57">
        <v>1.5625</v>
      </c>
      <c r="C27" s="50" t="s">
        <v>7</v>
      </c>
      <c r="D27" s="57">
        <v>5.5555555555555554</v>
      </c>
      <c r="E27" s="50" t="s">
        <v>35</v>
      </c>
      <c r="F27" s="57">
        <v>2.7607361963190185</v>
      </c>
      <c r="I27" s="50" t="s">
        <v>94</v>
      </c>
      <c r="J27" s="57">
        <v>1.1527377521613833</v>
      </c>
      <c r="K27" s="50" t="s">
        <v>50</v>
      </c>
      <c r="L27" s="57">
        <v>3.286384976525822</v>
      </c>
      <c r="M27" s="50" t="s">
        <v>65</v>
      </c>
      <c r="N27" s="57">
        <v>1.8957345971563981</v>
      </c>
      <c r="O27" s="179"/>
    </row>
    <row r="28" spans="1:15">
      <c r="A28" s="50" t="s">
        <v>101</v>
      </c>
      <c r="B28" s="57">
        <v>1.5444015444015444</v>
      </c>
      <c r="C28" s="50" t="s">
        <v>79</v>
      </c>
      <c r="D28" s="57">
        <v>5.4794520547945202</v>
      </c>
      <c r="E28" s="50" t="s">
        <v>61</v>
      </c>
      <c r="F28" s="57">
        <v>2.7322404371584699</v>
      </c>
      <c r="I28" s="50" t="s">
        <v>66</v>
      </c>
      <c r="J28" s="57">
        <v>1.1502516175413373</v>
      </c>
      <c r="K28" s="50" t="s">
        <v>93</v>
      </c>
      <c r="L28" s="57">
        <v>3.2697547683923704</v>
      </c>
      <c r="M28" s="50" t="s">
        <v>81</v>
      </c>
      <c r="N28" s="57">
        <v>1.884570082449941</v>
      </c>
      <c r="O28" s="179"/>
    </row>
    <row r="29" spans="1:15">
      <c r="A29" s="50" t="s">
        <v>9</v>
      </c>
      <c r="B29" s="57">
        <v>1.5341701534170153</v>
      </c>
      <c r="C29" s="50" t="s">
        <v>32</v>
      </c>
      <c r="D29" s="57">
        <v>5.4631828978622332</v>
      </c>
      <c r="E29" s="50" t="s">
        <v>32</v>
      </c>
      <c r="F29" s="57">
        <v>2.715849209566275</v>
      </c>
      <c r="I29" s="50" t="s">
        <v>83</v>
      </c>
      <c r="J29" s="57">
        <v>1.1350737797956867</v>
      </c>
      <c r="K29" s="50" t="s">
        <v>41</v>
      </c>
      <c r="L29" s="57">
        <v>3.2656663724624888</v>
      </c>
      <c r="M29" s="50" t="s">
        <v>44</v>
      </c>
      <c r="N29" s="57">
        <v>1.8666666666666669</v>
      </c>
      <c r="O29" s="179"/>
    </row>
    <row r="30" spans="1:15">
      <c r="A30" s="50" t="s">
        <v>46</v>
      </c>
      <c r="B30" s="57">
        <v>1.5337423312883436</v>
      </c>
      <c r="C30" s="50" t="s">
        <v>9</v>
      </c>
      <c r="D30" s="57">
        <v>5.360443622920517</v>
      </c>
      <c r="E30" s="50" t="s">
        <v>26</v>
      </c>
      <c r="F30" s="57">
        <v>2.715466351829988</v>
      </c>
      <c r="I30" s="50" t="s">
        <v>46</v>
      </c>
      <c r="J30" s="57">
        <v>1.1312217194570136</v>
      </c>
      <c r="K30" s="50" t="s">
        <v>57</v>
      </c>
      <c r="L30" s="57">
        <v>3.2319391634980987</v>
      </c>
      <c r="M30" s="50" t="s">
        <v>60</v>
      </c>
      <c r="N30" s="57">
        <v>1.8539976825028968</v>
      </c>
      <c r="O30" s="179"/>
    </row>
    <row r="31" spans="1:15">
      <c r="A31" s="50" t="s">
        <v>59</v>
      </c>
      <c r="B31" s="57">
        <v>1.4939309056956116</v>
      </c>
      <c r="C31" s="50" t="s">
        <v>91</v>
      </c>
      <c r="D31" s="57">
        <v>5.3097345132743365</v>
      </c>
      <c r="E31" s="50" t="s">
        <v>45</v>
      </c>
      <c r="F31" s="57">
        <v>2.6625386996904026</v>
      </c>
      <c r="I31" s="50" t="s">
        <v>59</v>
      </c>
      <c r="J31" s="57">
        <v>1.1134307585247043</v>
      </c>
      <c r="K31" s="50" t="s">
        <v>80</v>
      </c>
      <c r="L31" s="57">
        <v>3.1914893617021276</v>
      </c>
      <c r="M31" s="50" t="s">
        <v>101</v>
      </c>
      <c r="N31" s="57">
        <v>1.8518518518518516</v>
      </c>
      <c r="O31" s="179"/>
    </row>
    <row r="32" spans="1:15" ht="22.5">
      <c r="A32" s="50" t="s">
        <v>72</v>
      </c>
      <c r="B32" s="57">
        <v>1.4732965009208103</v>
      </c>
      <c r="C32" s="50" t="s">
        <v>81</v>
      </c>
      <c r="D32" s="57">
        <v>5.286343612334802</v>
      </c>
      <c r="E32" s="50" t="s">
        <v>85</v>
      </c>
      <c r="F32" s="57">
        <v>2.6624068157614484</v>
      </c>
      <c r="I32" s="50" t="s">
        <v>44</v>
      </c>
      <c r="J32" s="57">
        <v>1.1118378024852846</v>
      </c>
      <c r="K32" s="50" t="s">
        <v>49</v>
      </c>
      <c r="L32" s="57">
        <v>3.1662269129287601</v>
      </c>
      <c r="M32" s="50" t="s">
        <v>112</v>
      </c>
      <c r="N32" s="57">
        <v>1.8358531317494602</v>
      </c>
      <c r="O32" s="179"/>
    </row>
    <row r="33" spans="1:15">
      <c r="A33" s="50" t="s">
        <v>90</v>
      </c>
      <c r="B33" s="57">
        <v>1.4619883040935671</v>
      </c>
      <c r="C33" s="50" t="s">
        <v>99</v>
      </c>
      <c r="D33" s="57">
        <v>5.2631578947368416</v>
      </c>
      <c r="E33" s="50" t="s">
        <v>64</v>
      </c>
      <c r="F33" s="57">
        <v>2.6517794836008375</v>
      </c>
      <c r="I33" s="50" t="s">
        <v>9</v>
      </c>
      <c r="J33" s="57">
        <v>1.0934393638170974</v>
      </c>
      <c r="K33" s="50" t="s">
        <v>38</v>
      </c>
      <c r="L33" s="57">
        <v>3.1657355679702048</v>
      </c>
      <c r="M33" s="50" t="s">
        <v>31</v>
      </c>
      <c r="N33" s="57">
        <v>1.804123711340206</v>
      </c>
      <c r="O33" s="179"/>
    </row>
    <row r="34" spans="1:15">
      <c r="A34" s="50" t="s">
        <v>28</v>
      </c>
      <c r="B34" s="57">
        <v>1.4453477868112015</v>
      </c>
      <c r="C34" s="50" t="s">
        <v>57</v>
      </c>
      <c r="D34" s="57">
        <v>5.1671732522796354</v>
      </c>
      <c r="E34" s="50" t="s">
        <v>44</v>
      </c>
      <c r="F34" s="57">
        <v>2.5925925925925926</v>
      </c>
      <c r="I34" s="50" t="s">
        <v>99</v>
      </c>
      <c r="J34" s="57">
        <v>1.0752688172043012</v>
      </c>
      <c r="K34" s="50" t="s">
        <v>62</v>
      </c>
      <c r="L34" s="57">
        <v>3.1468531468531471</v>
      </c>
      <c r="M34" s="50" t="s">
        <v>34</v>
      </c>
      <c r="N34" s="57">
        <v>1.7877094972067038</v>
      </c>
      <c r="O34" s="179"/>
    </row>
    <row r="35" spans="1:15">
      <c r="A35" s="50" t="s">
        <v>44</v>
      </c>
      <c r="B35" s="57">
        <v>1.4406779661016949</v>
      </c>
      <c r="C35" s="50" t="s">
        <v>38</v>
      </c>
      <c r="D35" s="57">
        <v>5.1359516616314203</v>
      </c>
      <c r="E35" s="50" t="s">
        <v>31</v>
      </c>
      <c r="F35" s="57">
        <v>2.5854108956602029</v>
      </c>
      <c r="I35" s="50" t="s">
        <v>33</v>
      </c>
      <c r="J35" s="57">
        <v>1.0634396773010635</v>
      </c>
      <c r="K35" s="50" t="s">
        <v>9</v>
      </c>
      <c r="L35" s="57">
        <v>3.1216361679224973</v>
      </c>
      <c r="M35" s="50" t="s">
        <v>33</v>
      </c>
      <c r="N35" s="57">
        <v>1.7838676318510858</v>
      </c>
      <c r="O35" s="179"/>
    </row>
    <row r="36" spans="1:15">
      <c r="A36" s="50" t="s">
        <v>70</v>
      </c>
      <c r="B36" s="57">
        <v>1.4120667522464698</v>
      </c>
      <c r="C36" s="50" t="s">
        <v>49</v>
      </c>
      <c r="D36" s="57">
        <v>5.1282051282051277</v>
      </c>
      <c r="E36" s="50" t="s">
        <v>60</v>
      </c>
      <c r="F36" s="57">
        <v>2.5641025641025639</v>
      </c>
      <c r="I36" s="50" t="s">
        <v>72</v>
      </c>
      <c r="J36" s="57">
        <v>1.0362694300518136</v>
      </c>
      <c r="K36" s="50" t="s">
        <v>35</v>
      </c>
      <c r="L36" s="57">
        <v>3.1123139377537212</v>
      </c>
      <c r="M36" s="50" t="s">
        <v>36</v>
      </c>
      <c r="N36" s="57">
        <v>1.773049645390071</v>
      </c>
      <c r="O36" s="179"/>
    </row>
    <row r="37" spans="1:15">
      <c r="A37" s="50" t="s">
        <v>45</v>
      </c>
      <c r="B37" s="57">
        <v>1.3876843018213356</v>
      </c>
      <c r="C37" s="50" t="s">
        <v>90</v>
      </c>
      <c r="D37" s="57">
        <v>5.1282051282051277</v>
      </c>
      <c r="E37" s="50" t="s">
        <v>34</v>
      </c>
      <c r="F37" s="57">
        <v>2.5236593059936907</v>
      </c>
      <c r="I37" s="50" t="s">
        <v>87</v>
      </c>
      <c r="J37" s="57">
        <v>0.99111414900888584</v>
      </c>
      <c r="K37" s="50" t="s">
        <v>43</v>
      </c>
      <c r="L37" s="57">
        <v>2.9795158286778398</v>
      </c>
      <c r="M37" s="50" t="s">
        <v>48</v>
      </c>
      <c r="N37" s="57">
        <v>1.7589576547231269</v>
      </c>
      <c r="O37" s="179"/>
    </row>
    <row r="38" spans="1:15">
      <c r="A38" s="50" t="s">
        <v>81</v>
      </c>
      <c r="B38" s="57">
        <v>1.3840830449826991</v>
      </c>
      <c r="C38" s="50" t="s">
        <v>26</v>
      </c>
      <c r="D38" s="57">
        <v>5.1175656984785611</v>
      </c>
      <c r="E38" s="50" t="s">
        <v>48</v>
      </c>
      <c r="F38" s="57">
        <v>2.5186567164179103</v>
      </c>
      <c r="I38" s="50" t="s">
        <v>32</v>
      </c>
      <c r="J38" s="57">
        <v>0.9831460674157303</v>
      </c>
      <c r="K38" s="50" t="s">
        <v>78</v>
      </c>
      <c r="L38" s="57">
        <v>2.96875</v>
      </c>
      <c r="M38" s="50" t="s">
        <v>61</v>
      </c>
      <c r="N38" s="57">
        <v>1.7421602787456445</v>
      </c>
      <c r="O38" s="179"/>
    </row>
    <row r="39" spans="1:15">
      <c r="A39" s="50" t="s">
        <v>33</v>
      </c>
      <c r="B39" s="57">
        <v>1.3679245283018868</v>
      </c>
      <c r="C39" s="50" t="s">
        <v>65</v>
      </c>
      <c r="D39" s="57">
        <v>4.9907578558225509</v>
      </c>
      <c r="E39" s="50" t="s">
        <v>101</v>
      </c>
      <c r="F39" s="57">
        <v>2.4539877300613497</v>
      </c>
      <c r="I39" s="50" t="s">
        <v>40</v>
      </c>
      <c r="J39" s="57">
        <v>0.96385542168674709</v>
      </c>
      <c r="K39" s="50" t="s">
        <v>22</v>
      </c>
      <c r="L39" s="57">
        <v>2.9625489100055895</v>
      </c>
      <c r="M39" s="50" t="s">
        <v>91</v>
      </c>
      <c r="N39" s="57">
        <v>1.7341040462427744</v>
      </c>
      <c r="O39" s="179"/>
    </row>
    <row r="40" spans="1:15">
      <c r="A40" s="50" t="s">
        <v>86</v>
      </c>
      <c r="B40" s="57">
        <v>1.3664596273291925</v>
      </c>
      <c r="C40" s="50" t="s">
        <v>41</v>
      </c>
      <c r="D40" s="57">
        <v>4.9202127659574471</v>
      </c>
      <c r="E40" s="50" t="s">
        <v>33</v>
      </c>
      <c r="F40" s="57">
        <v>2.4381625441696113</v>
      </c>
      <c r="I40" s="50" t="s">
        <v>10</v>
      </c>
      <c r="J40" s="57">
        <v>0.94562647754137119</v>
      </c>
      <c r="K40" s="50" t="s">
        <v>54</v>
      </c>
      <c r="L40" s="57">
        <v>2.9411764705882351</v>
      </c>
      <c r="M40" s="50" t="s">
        <v>28</v>
      </c>
      <c r="N40" s="57">
        <v>1.715686274509804</v>
      </c>
      <c r="O40" s="179"/>
    </row>
    <row r="41" spans="1:15">
      <c r="A41" s="50" t="s">
        <v>87</v>
      </c>
      <c r="B41" s="57">
        <v>1.3327205882352942</v>
      </c>
      <c r="C41" s="50" t="s">
        <v>62</v>
      </c>
      <c r="D41" s="57">
        <v>4.8913043478260869</v>
      </c>
      <c r="E41" s="50" t="s">
        <v>22</v>
      </c>
      <c r="F41" s="57">
        <v>2.4135876042908224</v>
      </c>
      <c r="I41" s="50" t="s">
        <v>90</v>
      </c>
      <c r="J41" s="57">
        <v>0.94517958412098302</v>
      </c>
      <c r="K41" s="50" t="s">
        <v>91</v>
      </c>
      <c r="L41" s="57">
        <v>2.9411764705882351</v>
      </c>
      <c r="M41" s="50" t="s">
        <v>57</v>
      </c>
      <c r="N41" s="57">
        <v>1.7137960582690661</v>
      </c>
      <c r="O41" s="179"/>
    </row>
    <row r="42" spans="1:15">
      <c r="A42" s="50" t="s">
        <v>40</v>
      </c>
      <c r="B42" s="57">
        <v>1.2997562956945572</v>
      </c>
      <c r="C42" s="50" t="s">
        <v>22</v>
      </c>
      <c r="D42" s="57">
        <v>4.8713235294117645</v>
      </c>
      <c r="E42" s="50" t="s">
        <v>36</v>
      </c>
      <c r="F42" s="57">
        <v>2.3980815347721824</v>
      </c>
      <c r="I42" s="50" t="s">
        <v>22</v>
      </c>
      <c r="J42" s="57">
        <v>0.93802345058626468</v>
      </c>
      <c r="K42" s="50" t="s">
        <v>79</v>
      </c>
      <c r="L42" s="57">
        <v>2.9112081513828238</v>
      </c>
      <c r="M42" s="50" t="s">
        <v>22</v>
      </c>
      <c r="N42" s="57">
        <v>1.6966904063678259</v>
      </c>
      <c r="O42" s="179"/>
    </row>
    <row r="43" spans="1:15">
      <c r="A43" s="50" t="s">
        <v>32</v>
      </c>
      <c r="B43" s="57">
        <v>1.2923076923076922</v>
      </c>
      <c r="C43" s="50" t="s">
        <v>35</v>
      </c>
      <c r="D43" s="57">
        <v>4.7520661157024797</v>
      </c>
      <c r="E43" s="50" t="s">
        <v>57</v>
      </c>
      <c r="F43" s="57">
        <v>2.3837902264600714</v>
      </c>
      <c r="I43" s="50" t="s">
        <v>70</v>
      </c>
      <c r="J43" s="57">
        <v>0.93617021276595747</v>
      </c>
      <c r="K43" s="50" t="s">
        <v>81</v>
      </c>
      <c r="L43" s="57">
        <v>2.877697841726619</v>
      </c>
      <c r="M43" s="50" t="s">
        <v>64</v>
      </c>
      <c r="N43" s="57">
        <v>1.6791869200176759</v>
      </c>
      <c r="O43" s="179"/>
    </row>
    <row r="44" spans="1:15" ht="22.5">
      <c r="A44" s="50" t="s">
        <v>69</v>
      </c>
      <c r="B44" s="57">
        <v>1.2738853503184715</v>
      </c>
      <c r="C44" s="50" t="s">
        <v>6</v>
      </c>
      <c r="D44" s="57">
        <v>4.7058823529411766</v>
      </c>
      <c r="E44" s="50" t="s">
        <v>80</v>
      </c>
      <c r="F44" s="57">
        <v>2.3424428332403791</v>
      </c>
      <c r="I44" s="50" t="s">
        <v>17</v>
      </c>
      <c r="J44" s="57">
        <v>0.92890317970703817</v>
      </c>
      <c r="K44" s="50" t="s">
        <v>28</v>
      </c>
      <c r="L44" s="57">
        <v>2.8571428571428572</v>
      </c>
      <c r="M44" s="50" t="s">
        <v>85</v>
      </c>
      <c r="N44" s="57">
        <v>1.6778523489932886</v>
      </c>
      <c r="O44" s="179"/>
    </row>
    <row r="45" spans="1:15" ht="22.5">
      <c r="A45" s="50" t="s">
        <v>75</v>
      </c>
      <c r="B45" s="57">
        <v>1.2711864406779663</v>
      </c>
      <c r="C45" s="50" t="s">
        <v>50</v>
      </c>
      <c r="D45" s="57">
        <v>4.6979865771812079</v>
      </c>
      <c r="E45" s="50" t="s">
        <v>30</v>
      </c>
      <c r="F45" s="57">
        <v>2.2988505747126435</v>
      </c>
      <c r="I45" s="50" t="s">
        <v>86</v>
      </c>
      <c r="J45" s="57">
        <v>0.92827004219409281</v>
      </c>
      <c r="K45" s="50" t="s">
        <v>6</v>
      </c>
      <c r="L45" s="57">
        <v>2.8368794326241136</v>
      </c>
      <c r="M45" s="50" t="s">
        <v>108</v>
      </c>
      <c r="N45" s="57">
        <v>1.6293279022403258</v>
      </c>
      <c r="O45" s="179"/>
    </row>
    <row r="46" spans="1:15">
      <c r="A46" s="50" t="s">
        <v>61</v>
      </c>
      <c r="B46" s="57">
        <v>1.2437810945273633</v>
      </c>
      <c r="C46" s="50" t="s">
        <v>43</v>
      </c>
      <c r="D46" s="57">
        <v>4.6242774566473983</v>
      </c>
      <c r="E46" s="50" t="s">
        <v>86</v>
      </c>
      <c r="F46" s="57">
        <v>2.2977022977022976</v>
      </c>
      <c r="I46" s="50" t="s">
        <v>81</v>
      </c>
      <c r="J46" s="57">
        <v>0.92592592592592582</v>
      </c>
      <c r="K46" s="50" t="s">
        <v>11</v>
      </c>
      <c r="L46" s="57">
        <v>2.7359781121751023</v>
      </c>
      <c r="M46" s="50" t="s">
        <v>39</v>
      </c>
      <c r="N46" s="57">
        <v>1.6224188790560472</v>
      </c>
      <c r="O46" s="179"/>
    </row>
    <row r="47" spans="1:15">
      <c r="A47" s="50" t="s">
        <v>17</v>
      </c>
      <c r="B47" s="57">
        <v>1.2357414448669202</v>
      </c>
      <c r="C47" s="50" t="s">
        <v>11</v>
      </c>
      <c r="D47" s="57">
        <v>4.5766590389016013</v>
      </c>
      <c r="E47" s="50" t="s">
        <v>28</v>
      </c>
      <c r="F47" s="57">
        <v>2.2808732486151841</v>
      </c>
      <c r="I47" s="50" t="s">
        <v>19</v>
      </c>
      <c r="J47" s="57">
        <v>0.90909090909090906</v>
      </c>
      <c r="K47" s="50" t="s">
        <v>65</v>
      </c>
      <c r="L47" s="57">
        <v>2.7327935222672064</v>
      </c>
      <c r="M47" s="50" t="s">
        <v>41</v>
      </c>
      <c r="N47" s="57">
        <v>1.6011235955056178</v>
      </c>
      <c r="O47" s="179"/>
    </row>
    <row r="48" spans="1:15">
      <c r="A48" s="50" t="s">
        <v>22</v>
      </c>
      <c r="B48" s="57">
        <v>1.2345679012345678</v>
      </c>
      <c r="C48" s="50" t="s">
        <v>61</v>
      </c>
      <c r="D48" s="57">
        <v>4.5454545454545459</v>
      </c>
      <c r="E48" s="50" t="s">
        <v>94</v>
      </c>
      <c r="F48" s="57">
        <v>2.2316684378320937</v>
      </c>
      <c r="I48" s="50" t="s">
        <v>97</v>
      </c>
      <c r="J48" s="57">
        <v>0.89552238805970152</v>
      </c>
      <c r="K48" s="50" t="s">
        <v>8</v>
      </c>
      <c r="L48" s="57">
        <v>2.7184466019417477</v>
      </c>
      <c r="M48" s="50" t="s">
        <v>30</v>
      </c>
      <c r="N48" s="57">
        <v>1.5748031496062991</v>
      </c>
      <c r="O48" s="179"/>
    </row>
    <row r="49" spans="1:15">
      <c r="A49" s="50" t="s">
        <v>67</v>
      </c>
      <c r="B49" s="57">
        <v>1.2345679012345678</v>
      </c>
      <c r="C49" s="50" t="s">
        <v>24</v>
      </c>
      <c r="D49" s="57">
        <v>4.5226130653266337</v>
      </c>
      <c r="E49" s="50" t="s">
        <v>11</v>
      </c>
      <c r="F49" s="57">
        <v>2.2295623451692816</v>
      </c>
      <c r="I49" s="50" t="s">
        <v>69</v>
      </c>
      <c r="J49" s="57">
        <v>0.89285714285714279</v>
      </c>
      <c r="K49" s="50" t="s">
        <v>24</v>
      </c>
      <c r="L49" s="57">
        <v>2.6865671641791042</v>
      </c>
      <c r="M49" s="50" t="s">
        <v>29</v>
      </c>
      <c r="N49" s="57">
        <v>1.5498869874071681</v>
      </c>
      <c r="O49" s="179"/>
    </row>
    <row r="50" spans="1:15">
      <c r="A50" s="50" t="s">
        <v>64</v>
      </c>
      <c r="B50" s="57">
        <v>1.2300123001230012</v>
      </c>
      <c r="C50" s="50" t="s">
        <v>64</v>
      </c>
      <c r="D50" s="57">
        <v>4.5161290322580641</v>
      </c>
      <c r="E50" s="50" t="s">
        <v>78</v>
      </c>
      <c r="F50" s="57">
        <v>2.2222222222222223</v>
      </c>
      <c r="I50" s="50" t="s">
        <v>75</v>
      </c>
      <c r="J50" s="57">
        <v>0.89020771513353114</v>
      </c>
      <c r="K50" s="50" t="s">
        <v>90</v>
      </c>
      <c r="L50" s="57">
        <v>2.6490066225165565</v>
      </c>
      <c r="M50" s="50" t="s">
        <v>11</v>
      </c>
      <c r="N50" s="57">
        <v>1.5410958904109588</v>
      </c>
      <c r="O50" s="179"/>
    </row>
    <row r="51" spans="1:15">
      <c r="A51" s="50" t="s">
        <v>19</v>
      </c>
      <c r="B51" s="57">
        <v>1.2295081967213115</v>
      </c>
      <c r="C51" s="50" t="s">
        <v>28</v>
      </c>
      <c r="D51" s="57">
        <v>4.4444444444444446</v>
      </c>
      <c r="E51" s="50" t="s">
        <v>39</v>
      </c>
      <c r="F51" s="57">
        <v>2.2073578595317724</v>
      </c>
      <c r="I51" s="50" t="s">
        <v>61</v>
      </c>
      <c r="J51" s="57">
        <v>0.88028169014084512</v>
      </c>
      <c r="K51" s="50" t="s">
        <v>99</v>
      </c>
      <c r="L51" s="57">
        <v>2.6315789473684208</v>
      </c>
      <c r="M51" s="50" t="s">
        <v>38</v>
      </c>
      <c r="N51" s="57">
        <v>1.5224913494809689</v>
      </c>
      <c r="O51" s="179"/>
    </row>
    <row r="52" spans="1:15">
      <c r="A52" s="50" t="s">
        <v>68</v>
      </c>
      <c r="B52" s="57">
        <v>1.2156686177397569</v>
      </c>
      <c r="C52" s="50" t="s">
        <v>54</v>
      </c>
      <c r="D52" s="57">
        <v>4.4444444444444446</v>
      </c>
      <c r="E52" s="50" t="s">
        <v>79</v>
      </c>
      <c r="F52" s="57">
        <v>2.1897810218978102</v>
      </c>
      <c r="I52" s="50" t="s">
        <v>18</v>
      </c>
      <c r="J52" s="57">
        <v>0.87565674255691772</v>
      </c>
      <c r="K52" s="50" t="s">
        <v>61</v>
      </c>
      <c r="L52" s="57">
        <v>2.5862068965517242</v>
      </c>
      <c r="M52" s="50" t="s">
        <v>86</v>
      </c>
      <c r="N52" s="57">
        <v>1.4973958333333335</v>
      </c>
      <c r="O52" s="179"/>
    </row>
    <row r="53" spans="1:15" ht="22.5">
      <c r="A53" s="50" t="s">
        <v>10</v>
      </c>
      <c r="B53" s="57">
        <v>1.1976047904191618</v>
      </c>
      <c r="C53" s="50" t="s">
        <v>112</v>
      </c>
      <c r="D53" s="57">
        <v>4.4378698224852071</v>
      </c>
      <c r="E53" s="50" t="s">
        <v>41</v>
      </c>
      <c r="F53" s="57">
        <v>2.1664766248574687</v>
      </c>
      <c r="I53" s="50" t="s">
        <v>64</v>
      </c>
      <c r="J53" s="57">
        <v>0.8613264427217916</v>
      </c>
      <c r="K53" s="50" t="s">
        <v>56</v>
      </c>
      <c r="L53" s="57">
        <v>2.5782688766114181</v>
      </c>
      <c r="M53" s="50" t="s">
        <v>59</v>
      </c>
      <c r="N53" s="57">
        <v>1.4522821576763485</v>
      </c>
      <c r="O53" s="179"/>
    </row>
    <row r="54" spans="1:15">
      <c r="A54" s="50" t="s">
        <v>97</v>
      </c>
      <c r="B54" s="57">
        <v>1.1857707509881421</v>
      </c>
      <c r="C54" s="50" t="s">
        <v>74</v>
      </c>
      <c r="D54" s="57">
        <v>4.4025157232704402</v>
      </c>
      <c r="E54" s="50" t="s">
        <v>90</v>
      </c>
      <c r="F54" s="57">
        <v>2.1428571428571428</v>
      </c>
      <c r="I54" s="50" t="s">
        <v>68</v>
      </c>
      <c r="J54" s="57">
        <v>0.85551330798479086</v>
      </c>
      <c r="K54" s="50" t="s">
        <v>21</v>
      </c>
      <c r="L54" s="57">
        <v>2.5728987993138936</v>
      </c>
      <c r="M54" s="50" t="s">
        <v>80</v>
      </c>
      <c r="N54" s="57">
        <v>1.4383561643835616</v>
      </c>
      <c r="O54" s="179"/>
    </row>
    <row r="55" spans="1:15">
      <c r="A55" s="50" t="s">
        <v>18</v>
      </c>
      <c r="B55" s="57">
        <v>1.1773940345368918</v>
      </c>
      <c r="C55" s="50" t="s">
        <v>23</v>
      </c>
      <c r="D55" s="57">
        <v>4.3543543543543537</v>
      </c>
      <c r="E55" s="50" t="s">
        <v>69</v>
      </c>
      <c r="F55" s="57">
        <v>2.1352313167259789</v>
      </c>
      <c r="I55" s="50" t="s">
        <v>50</v>
      </c>
      <c r="J55" s="57">
        <v>0.82449941107184921</v>
      </c>
      <c r="K55" s="50" t="s">
        <v>23</v>
      </c>
      <c r="L55" s="57">
        <v>2.5641025641025639</v>
      </c>
      <c r="M55" s="50" t="s">
        <v>94</v>
      </c>
      <c r="N55" s="57">
        <v>1.4084507042253522</v>
      </c>
      <c r="O55" s="179"/>
    </row>
    <row r="56" spans="1:15">
      <c r="A56" s="50" t="s">
        <v>65</v>
      </c>
      <c r="B56" s="57">
        <v>1.0893246187363834</v>
      </c>
      <c r="C56" s="50" t="s">
        <v>92</v>
      </c>
      <c r="D56" s="57">
        <v>4.3399638336347195</v>
      </c>
      <c r="E56" s="50" t="s">
        <v>29</v>
      </c>
      <c r="F56" s="57">
        <v>2.1276595744680851</v>
      </c>
      <c r="I56" s="50" t="s">
        <v>41</v>
      </c>
      <c r="J56" s="57">
        <v>0.82406262875978575</v>
      </c>
      <c r="K56" s="50" t="s">
        <v>31</v>
      </c>
      <c r="L56" s="57">
        <v>2.552816901408451</v>
      </c>
      <c r="M56" s="50" t="s">
        <v>24</v>
      </c>
      <c r="N56" s="57">
        <v>1.390644753476612</v>
      </c>
      <c r="O56" s="179"/>
    </row>
    <row r="57" spans="1:15" ht="22.5">
      <c r="A57" s="50" t="s">
        <v>50</v>
      </c>
      <c r="B57" s="57">
        <v>1.0687022900763359</v>
      </c>
      <c r="C57" s="50" t="s">
        <v>8</v>
      </c>
      <c r="D57" s="57">
        <v>4.3343653250773997</v>
      </c>
      <c r="E57" s="50" t="s">
        <v>108</v>
      </c>
      <c r="F57" s="57">
        <v>2.1276595744680851</v>
      </c>
      <c r="I57" s="50" t="s">
        <v>63</v>
      </c>
      <c r="J57" s="57">
        <v>0.81231813773035899</v>
      </c>
      <c r="K57" s="50" t="s">
        <v>64</v>
      </c>
      <c r="L57" s="57">
        <v>2.5408348457350272</v>
      </c>
      <c r="M57" s="50" t="s">
        <v>23</v>
      </c>
      <c r="N57" s="57">
        <v>1.3560635412630762</v>
      </c>
      <c r="O57" s="179"/>
    </row>
    <row r="58" spans="1:15" ht="22.5">
      <c r="A58" s="50" t="s">
        <v>41</v>
      </c>
      <c r="B58" s="57">
        <v>1.0643959552953699</v>
      </c>
      <c r="C58" s="50" t="s">
        <v>85</v>
      </c>
      <c r="D58" s="57">
        <v>4.3227665706051877</v>
      </c>
      <c r="E58" s="50" t="s">
        <v>38</v>
      </c>
      <c r="F58" s="57">
        <v>2.1133525456292026</v>
      </c>
      <c r="I58" s="50" t="s">
        <v>105</v>
      </c>
      <c r="J58" s="57">
        <v>0.80321285140562237</v>
      </c>
      <c r="K58" s="50" t="s">
        <v>42</v>
      </c>
      <c r="L58" s="57">
        <v>2.5353773584905661</v>
      </c>
      <c r="M58" s="50" t="s">
        <v>79</v>
      </c>
      <c r="N58" s="57">
        <v>1.355166572557877</v>
      </c>
      <c r="O58" s="179"/>
    </row>
    <row r="59" spans="1:15" ht="22.5">
      <c r="A59" s="50" t="s">
        <v>63</v>
      </c>
      <c r="B59" s="57">
        <v>1.0512277398603593</v>
      </c>
      <c r="C59" s="50" t="s">
        <v>21</v>
      </c>
      <c r="D59" s="57">
        <v>4.1899441340782122</v>
      </c>
      <c r="E59" s="50" t="s">
        <v>59</v>
      </c>
      <c r="F59" s="57">
        <v>2.0808561236623069</v>
      </c>
      <c r="I59" s="50" t="s">
        <v>67</v>
      </c>
      <c r="J59" s="57">
        <v>0.78740157480314954</v>
      </c>
      <c r="K59" s="50" t="s">
        <v>112</v>
      </c>
      <c r="L59" s="57">
        <v>2.5210084033613445</v>
      </c>
      <c r="M59" s="50" t="s">
        <v>69</v>
      </c>
      <c r="N59" s="57">
        <v>1.3468013468013467</v>
      </c>
      <c r="O59" s="179"/>
    </row>
    <row r="60" spans="1:15">
      <c r="A60" s="58" t="s">
        <v>129</v>
      </c>
      <c r="B60" s="59">
        <v>1.0480314960629922</v>
      </c>
      <c r="C60" s="50" t="s">
        <v>42</v>
      </c>
      <c r="D60" s="57">
        <v>4.1425818882466281</v>
      </c>
      <c r="E60" s="50" t="s">
        <v>70</v>
      </c>
      <c r="F60" s="57">
        <v>2.0449077786688052</v>
      </c>
      <c r="I60" s="50" t="s">
        <v>26</v>
      </c>
      <c r="J60" s="57">
        <v>0.78465562336530081</v>
      </c>
      <c r="K60" s="50" t="s">
        <v>74</v>
      </c>
      <c r="L60" s="57">
        <v>2.4955436720142603</v>
      </c>
      <c r="M60" s="50" t="s">
        <v>49</v>
      </c>
      <c r="N60" s="57">
        <v>1.3377926421404682</v>
      </c>
      <c r="O60" s="179"/>
    </row>
    <row r="61" spans="1:15" ht="22.5">
      <c r="A61" s="50" t="s">
        <v>6</v>
      </c>
      <c r="B61" s="57">
        <v>1.0217983651226159</v>
      </c>
      <c r="C61" s="50" t="s">
        <v>111</v>
      </c>
      <c r="D61" s="57">
        <v>4.1322314049586781</v>
      </c>
      <c r="E61" s="50" t="s">
        <v>23</v>
      </c>
      <c r="F61" s="57">
        <v>2.0420070011668612</v>
      </c>
      <c r="I61" s="58" t="s">
        <v>129</v>
      </c>
      <c r="J61" s="59">
        <v>0.78236590742101397</v>
      </c>
      <c r="K61" s="50" t="s">
        <v>30</v>
      </c>
      <c r="L61" s="57">
        <v>2.4930747922437675</v>
      </c>
      <c r="M61" s="50" t="s">
        <v>56</v>
      </c>
      <c r="N61" s="57">
        <v>1.3333333333333335</v>
      </c>
      <c r="O61" s="179"/>
    </row>
    <row r="62" spans="1:15">
      <c r="A62" s="50" t="s">
        <v>73</v>
      </c>
      <c r="B62" s="57">
        <v>1.0043041606886656</v>
      </c>
      <c r="C62" s="58" t="s">
        <v>129</v>
      </c>
      <c r="D62" s="59">
        <v>4.0767545315716092</v>
      </c>
      <c r="E62" s="50" t="s">
        <v>24</v>
      </c>
      <c r="F62" s="57">
        <v>2.0128087831655992</v>
      </c>
      <c r="I62" s="50" t="s">
        <v>73</v>
      </c>
      <c r="J62" s="57">
        <v>0.76086956521739135</v>
      </c>
      <c r="K62" s="58" t="s">
        <v>129</v>
      </c>
      <c r="L62" s="59">
        <v>2.4747420464316425</v>
      </c>
      <c r="M62" s="50" t="s">
        <v>46</v>
      </c>
      <c r="N62" s="57">
        <v>1.3296398891966759</v>
      </c>
      <c r="O62" s="179"/>
    </row>
    <row r="63" spans="1:15">
      <c r="A63" s="50" t="s">
        <v>105</v>
      </c>
      <c r="B63" s="57">
        <v>0.99800399201596801</v>
      </c>
      <c r="C63" s="50" t="s">
        <v>31</v>
      </c>
      <c r="D63" s="57">
        <v>4.0333796940194713</v>
      </c>
      <c r="E63" s="50" t="s">
        <v>72</v>
      </c>
      <c r="F63" s="57">
        <v>1.9906323185011712</v>
      </c>
      <c r="I63" s="50" t="s">
        <v>58</v>
      </c>
      <c r="J63" s="57">
        <v>0.73099415204678353</v>
      </c>
      <c r="K63" s="50" t="s">
        <v>73</v>
      </c>
      <c r="L63" s="57">
        <v>2.4691358024691357</v>
      </c>
      <c r="M63" s="50" t="s">
        <v>27</v>
      </c>
      <c r="N63" s="57">
        <v>1.3283740701381508</v>
      </c>
      <c r="O63" s="179"/>
    </row>
    <row r="64" spans="1:15">
      <c r="A64" s="50" t="s">
        <v>25</v>
      </c>
      <c r="B64" s="57">
        <v>0.97719869706840379</v>
      </c>
      <c r="C64" s="50" t="s">
        <v>73</v>
      </c>
      <c r="D64" s="57">
        <v>4.0268456375838921</v>
      </c>
      <c r="E64" s="50" t="s">
        <v>103</v>
      </c>
      <c r="F64" s="57">
        <v>1.9522776572668112</v>
      </c>
      <c r="I64" s="50" t="s">
        <v>65</v>
      </c>
      <c r="J64" s="57">
        <v>0.7142857142857143</v>
      </c>
      <c r="K64" s="50" t="s">
        <v>92</v>
      </c>
      <c r="L64" s="57">
        <v>2.456499488229273</v>
      </c>
      <c r="M64" s="50" t="s">
        <v>72</v>
      </c>
      <c r="N64" s="57">
        <v>1.32398753894081</v>
      </c>
      <c r="O64" s="179"/>
    </row>
    <row r="65" spans="1:15">
      <c r="A65" s="50" t="s">
        <v>58</v>
      </c>
      <c r="B65" s="57">
        <v>0.96899224806201545</v>
      </c>
      <c r="C65" s="50" t="s">
        <v>77</v>
      </c>
      <c r="D65" s="57">
        <v>3.9886039886039883</v>
      </c>
      <c r="E65" s="50" t="s">
        <v>110</v>
      </c>
      <c r="F65" s="57">
        <v>1.9047619047619049</v>
      </c>
      <c r="I65" s="50" t="s">
        <v>104</v>
      </c>
      <c r="J65" s="57">
        <v>0.7142857142857143</v>
      </c>
      <c r="K65" s="50" t="s">
        <v>104</v>
      </c>
      <c r="L65" s="57">
        <v>2.42914979757085</v>
      </c>
      <c r="M65" s="50" t="s">
        <v>90</v>
      </c>
      <c r="N65" s="57">
        <v>1.3235294117647058</v>
      </c>
      <c r="O65" s="179"/>
    </row>
    <row r="66" spans="1:15">
      <c r="A66" s="50" t="s">
        <v>80</v>
      </c>
      <c r="B66" s="57">
        <v>0.9419152276295133</v>
      </c>
      <c r="C66" s="50" t="s">
        <v>30</v>
      </c>
      <c r="D66" s="57">
        <v>3.9473684210526314</v>
      </c>
      <c r="E66" s="50" t="s">
        <v>46</v>
      </c>
      <c r="F66" s="57">
        <v>1.8691588785046727</v>
      </c>
      <c r="I66" s="50" t="s">
        <v>6</v>
      </c>
      <c r="J66" s="57">
        <v>0.70743593774563751</v>
      </c>
      <c r="K66" s="50" t="s">
        <v>68</v>
      </c>
      <c r="L66" s="57">
        <v>2.4105186267348429</v>
      </c>
      <c r="M66" s="50" t="s">
        <v>110</v>
      </c>
      <c r="N66" s="57">
        <v>1.3227513227513228</v>
      </c>
      <c r="O66" s="179"/>
    </row>
    <row r="67" spans="1:15" ht="22.5">
      <c r="A67" s="50" t="s">
        <v>112</v>
      </c>
      <c r="B67" s="57">
        <v>0.93457943925233633</v>
      </c>
      <c r="C67" s="50" t="s">
        <v>56</v>
      </c>
      <c r="D67" s="57">
        <v>3.9325842696629212</v>
      </c>
      <c r="E67" s="50" t="s">
        <v>49</v>
      </c>
      <c r="F67" s="57">
        <v>1.8539976825028968</v>
      </c>
      <c r="I67" s="50" t="s">
        <v>98</v>
      </c>
      <c r="J67" s="57">
        <v>0.70298769771528991</v>
      </c>
      <c r="K67" s="50" t="s">
        <v>85</v>
      </c>
      <c r="L67" s="57">
        <v>2.4038461538461542</v>
      </c>
      <c r="M67" s="50" t="s">
        <v>50</v>
      </c>
      <c r="N67" s="57">
        <v>1.3182674199623352</v>
      </c>
      <c r="O67" s="179"/>
    </row>
    <row r="68" spans="1:15">
      <c r="A68" s="50" t="s">
        <v>26</v>
      </c>
      <c r="B68" s="57">
        <v>0.92687950566426369</v>
      </c>
      <c r="C68" s="50" t="s">
        <v>68</v>
      </c>
      <c r="D68" s="57">
        <v>3.788748564867968</v>
      </c>
      <c r="E68" s="58" t="s">
        <v>129</v>
      </c>
      <c r="F68" s="59">
        <v>1.8428067811572573</v>
      </c>
      <c r="I68" s="50" t="s">
        <v>37</v>
      </c>
      <c r="J68" s="57">
        <v>0.70281124497991965</v>
      </c>
      <c r="K68" s="50" t="s">
        <v>29</v>
      </c>
      <c r="L68" s="57">
        <v>2.2244691607684528</v>
      </c>
      <c r="M68" s="50" t="s">
        <v>37</v>
      </c>
      <c r="N68" s="57">
        <v>1.3157894736842104</v>
      </c>
      <c r="O68" s="179"/>
    </row>
    <row r="69" spans="1:15">
      <c r="A69" s="50" t="s">
        <v>98</v>
      </c>
      <c r="B69" s="57">
        <v>0.92378752886836024</v>
      </c>
      <c r="C69" s="50" t="s">
        <v>94</v>
      </c>
      <c r="D69" s="57">
        <v>3.6144578313253009</v>
      </c>
      <c r="E69" s="50" t="s">
        <v>56</v>
      </c>
      <c r="F69" s="57">
        <v>1.8304431599229287</v>
      </c>
      <c r="I69" s="50" t="s">
        <v>42</v>
      </c>
      <c r="J69" s="57">
        <v>0.70047632390025216</v>
      </c>
      <c r="K69" s="50" t="s">
        <v>39</v>
      </c>
      <c r="L69" s="57">
        <v>2.1897810218978102</v>
      </c>
      <c r="M69" s="50" t="s">
        <v>102</v>
      </c>
      <c r="N69" s="57">
        <v>1.306122448979592</v>
      </c>
      <c r="O69" s="179"/>
    </row>
    <row r="70" spans="1:15">
      <c r="A70" s="50" t="s">
        <v>55</v>
      </c>
      <c r="B70" s="57">
        <v>0.91590341382181517</v>
      </c>
      <c r="C70" s="50" t="s">
        <v>104</v>
      </c>
      <c r="D70" s="57">
        <v>3.5820895522388061</v>
      </c>
      <c r="E70" s="50" t="s">
        <v>27</v>
      </c>
      <c r="F70" s="57">
        <v>1.8181818181818181</v>
      </c>
      <c r="I70" s="50" t="s">
        <v>27</v>
      </c>
      <c r="J70" s="57">
        <v>0.6937561942517344</v>
      </c>
      <c r="K70" s="50" t="s">
        <v>77</v>
      </c>
      <c r="L70" s="57">
        <v>2.1784232365145226</v>
      </c>
      <c r="M70" s="58" t="s">
        <v>129</v>
      </c>
      <c r="N70" s="59">
        <v>1.2974480386985447</v>
      </c>
      <c r="O70" s="179"/>
    </row>
    <row r="71" spans="1:15">
      <c r="A71" s="50" t="s">
        <v>47</v>
      </c>
      <c r="B71" s="57">
        <v>0.91514143094841938</v>
      </c>
      <c r="C71" s="50" t="s">
        <v>29</v>
      </c>
      <c r="D71" s="57">
        <v>3.5483870967741935</v>
      </c>
      <c r="E71" s="50" t="s">
        <v>42</v>
      </c>
      <c r="F71" s="57">
        <v>1.7871222076215505</v>
      </c>
      <c r="I71" s="50" t="s">
        <v>25</v>
      </c>
      <c r="J71" s="57">
        <v>0.68965517241379315</v>
      </c>
      <c r="K71" s="50" t="s">
        <v>48</v>
      </c>
      <c r="L71" s="57">
        <v>2.1489971346704868</v>
      </c>
      <c r="M71" s="50" t="s">
        <v>42</v>
      </c>
      <c r="N71" s="57">
        <v>1.2915479582146248</v>
      </c>
      <c r="O71" s="179"/>
    </row>
    <row r="72" spans="1:15">
      <c r="A72" s="50" t="s">
        <v>78</v>
      </c>
      <c r="B72" s="57">
        <v>0.90805902383654935</v>
      </c>
      <c r="C72" s="50" t="s">
        <v>48</v>
      </c>
      <c r="D72" s="57">
        <v>3.4642032332563506</v>
      </c>
      <c r="E72" s="50" t="s">
        <v>8</v>
      </c>
      <c r="F72" s="57">
        <v>1.784037558685446</v>
      </c>
      <c r="I72" s="50" t="s">
        <v>55</v>
      </c>
      <c r="J72" s="57">
        <v>0.68836045056320405</v>
      </c>
      <c r="K72" s="50" t="s">
        <v>34</v>
      </c>
      <c r="L72" s="57">
        <v>2.1479713603818613</v>
      </c>
      <c r="M72" s="50" t="s">
        <v>8</v>
      </c>
      <c r="N72" s="57">
        <v>1.289009497964722</v>
      </c>
      <c r="O72" s="179"/>
    </row>
    <row r="73" spans="1:15">
      <c r="A73" s="50" t="s">
        <v>11</v>
      </c>
      <c r="B73" s="57">
        <v>0.90439276485788112</v>
      </c>
      <c r="C73" s="50" t="s">
        <v>34</v>
      </c>
      <c r="D73" s="57">
        <v>3.3962264150943398</v>
      </c>
      <c r="E73" s="50" t="s">
        <v>102</v>
      </c>
      <c r="F73" s="57">
        <v>1.7758046614872365</v>
      </c>
      <c r="I73" s="50" t="s">
        <v>11</v>
      </c>
      <c r="J73" s="57">
        <v>0.68560235063663078</v>
      </c>
      <c r="K73" s="50" t="s">
        <v>27</v>
      </c>
      <c r="L73" s="57">
        <v>2.0618556701030926</v>
      </c>
      <c r="M73" s="50" t="s">
        <v>70</v>
      </c>
      <c r="N73" s="57">
        <v>1.2711864406779663</v>
      </c>
      <c r="O73" s="179"/>
    </row>
    <row r="74" spans="1:15">
      <c r="A74" s="50" t="s">
        <v>42</v>
      </c>
      <c r="B74" s="57">
        <v>0.90350560173473071</v>
      </c>
      <c r="C74" s="50" t="s">
        <v>39</v>
      </c>
      <c r="D74" s="57">
        <v>3.3149171270718232</v>
      </c>
      <c r="E74" s="50" t="s">
        <v>6</v>
      </c>
      <c r="F74" s="57">
        <v>1.7607551279724087</v>
      </c>
      <c r="I74" s="50" t="s">
        <v>47</v>
      </c>
      <c r="J74" s="57">
        <v>0.67443286327406493</v>
      </c>
      <c r="K74" s="50" t="s">
        <v>94</v>
      </c>
      <c r="L74" s="57">
        <v>2</v>
      </c>
      <c r="M74" s="50" t="s">
        <v>78</v>
      </c>
      <c r="N74" s="57">
        <v>1.2711864406779663</v>
      </c>
      <c r="O74" s="179"/>
    </row>
    <row r="75" spans="1:15">
      <c r="A75" s="50" t="s">
        <v>95</v>
      </c>
      <c r="B75" s="57">
        <v>0.89887640449438211</v>
      </c>
      <c r="C75" s="50" t="s">
        <v>27</v>
      </c>
      <c r="D75" s="57">
        <v>3.2490974729241873</v>
      </c>
      <c r="E75" s="50" t="s">
        <v>50</v>
      </c>
      <c r="F75" s="57">
        <v>1.7412935323383085</v>
      </c>
      <c r="I75" s="50" t="s">
        <v>103</v>
      </c>
      <c r="J75" s="57">
        <v>0.66006600660066006</v>
      </c>
      <c r="K75" s="50" t="s">
        <v>59</v>
      </c>
      <c r="L75" s="57">
        <v>1.9527235354573484</v>
      </c>
      <c r="M75" s="50" t="s">
        <v>103</v>
      </c>
      <c r="N75" s="57">
        <v>1.2552301255230125</v>
      </c>
      <c r="O75" s="179"/>
    </row>
    <row r="76" spans="1:15" ht="22.5">
      <c r="A76" s="50" t="s">
        <v>103</v>
      </c>
      <c r="B76" s="57">
        <v>0.88105726872246704</v>
      </c>
      <c r="C76" s="50" t="s">
        <v>69</v>
      </c>
      <c r="D76" s="57">
        <v>3.225806451612903</v>
      </c>
      <c r="E76" s="50" t="s">
        <v>40</v>
      </c>
      <c r="F76" s="57">
        <v>1.733102253032929</v>
      </c>
      <c r="I76" s="50" t="s">
        <v>13</v>
      </c>
      <c r="J76" s="57">
        <v>0.65543071161048694</v>
      </c>
      <c r="K76" s="50" t="s">
        <v>111</v>
      </c>
      <c r="L76" s="57">
        <v>1.9493177387914229</v>
      </c>
      <c r="M76" s="50" t="s">
        <v>51</v>
      </c>
      <c r="N76" s="57">
        <v>1.25</v>
      </c>
      <c r="O76" s="179"/>
    </row>
    <row r="77" spans="1:15" ht="22.5">
      <c r="A77" s="50" t="s">
        <v>104</v>
      </c>
      <c r="B77" s="57">
        <v>0.87912087912087911</v>
      </c>
      <c r="C77" s="50" t="s">
        <v>59</v>
      </c>
      <c r="D77" s="57">
        <v>3.1096563011456628</v>
      </c>
      <c r="E77" s="50" t="s">
        <v>100</v>
      </c>
      <c r="F77" s="57">
        <v>1.7301038062283738</v>
      </c>
      <c r="I77" s="50" t="s">
        <v>95</v>
      </c>
      <c r="J77" s="57">
        <v>0.63694267515923575</v>
      </c>
      <c r="K77" s="50" t="s">
        <v>98</v>
      </c>
      <c r="L77" s="57">
        <v>1.9390581717451523</v>
      </c>
      <c r="M77" s="50" t="s">
        <v>40</v>
      </c>
      <c r="N77" s="57">
        <v>1.2295081967213115</v>
      </c>
      <c r="O77" s="179"/>
    </row>
    <row r="78" spans="1:15">
      <c r="A78" s="50" t="s">
        <v>37</v>
      </c>
      <c r="B78" s="57">
        <v>0.86313193588162751</v>
      </c>
      <c r="C78" s="50" t="s">
        <v>70</v>
      </c>
      <c r="D78" s="57">
        <v>3.0982905982905984</v>
      </c>
      <c r="E78" s="50" t="s">
        <v>88</v>
      </c>
      <c r="F78" s="57">
        <v>1.7105263157894739</v>
      </c>
      <c r="I78" s="50" t="s">
        <v>14</v>
      </c>
      <c r="J78" s="57">
        <v>0.61892130857648098</v>
      </c>
      <c r="K78" s="50" t="s">
        <v>46</v>
      </c>
      <c r="L78" s="57">
        <v>1.8789144050104383</v>
      </c>
      <c r="M78" s="50" t="s">
        <v>100</v>
      </c>
      <c r="N78" s="57">
        <v>1.2224938875305624</v>
      </c>
      <c r="O78" s="179"/>
    </row>
    <row r="79" spans="1:15">
      <c r="A79" s="50" t="s">
        <v>27</v>
      </c>
      <c r="B79" s="57">
        <v>0.85261875761266748</v>
      </c>
      <c r="C79" s="50" t="s">
        <v>103</v>
      </c>
      <c r="D79" s="57">
        <v>2.9914529914529915</v>
      </c>
      <c r="E79" s="50" t="s">
        <v>77</v>
      </c>
      <c r="F79" s="57">
        <v>1.6924842226047045</v>
      </c>
      <c r="I79" s="50" t="s">
        <v>16</v>
      </c>
      <c r="J79" s="57">
        <v>0.60606060606060608</v>
      </c>
      <c r="K79" s="50" t="s">
        <v>100</v>
      </c>
      <c r="L79" s="57">
        <v>1.8264840182648401</v>
      </c>
      <c r="M79" s="50" t="s">
        <v>6</v>
      </c>
      <c r="N79" s="57">
        <v>1.1837930192824018</v>
      </c>
      <c r="O79" s="179"/>
    </row>
    <row r="80" spans="1:15">
      <c r="A80" s="50" t="s">
        <v>76</v>
      </c>
      <c r="B80" s="57">
        <v>0.85261875761266748</v>
      </c>
      <c r="C80" s="50" t="s">
        <v>46</v>
      </c>
      <c r="D80" s="57">
        <v>2.9411764705882351</v>
      </c>
      <c r="E80" s="50" t="s">
        <v>58</v>
      </c>
      <c r="F80" s="57">
        <v>1.6786570743405276</v>
      </c>
      <c r="I80" s="50" t="s">
        <v>80</v>
      </c>
      <c r="J80" s="57">
        <v>0.60606060606060608</v>
      </c>
      <c r="K80" s="50" t="s">
        <v>69</v>
      </c>
      <c r="L80" s="57">
        <v>1.8058690744920991</v>
      </c>
      <c r="M80" s="50" t="s">
        <v>98</v>
      </c>
      <c r="N80" s="57">
        <v>1.1827956989247312</v>
      </c>
      <c r="O80" s="179"/>
    </row>
    <row r="81" spans="1:15" ht="22.5">
      <c r="A81" s="50" t="s">
        <v>92</v>
      </c>
      <c r="B81" s="57">
        <v>0.82116788321167888</v>
      </c>
      <c r="C81" s="50" t="s">
        <v>100</v>
      </c>
      <c r="D81" s="57">
        <v>2.9197080291970803</v>
      </c>
      <c r="E81" s="50" t="s">
        <v>51</v>
      </c>
      <c r="F81" s="57">
        <v>1.6583747927031509</v>
      </c>
      <c r="I81" s="50" t="s">
        <v>112</v>
      </c>
      <c r="J81" s="57">
        <v>0.60422960725075525</v>
      </c>
      <c r="K81" s="50" t="s">
        <v>13</v>
      </c>
      <c r="L81" s="57">
        <v>1.8018018018018018</v>
      </c>
      <c r="M81" s="50" t="s">
        <v>58</v>
      </c>
      <c r="N81" s="57">
        <v>1.1579818031430935</v>
      </c>
      <c r="O81" s="179"/>
    </row>
    <row r="82" spans="1:15">
      <c r="A82" s="50" t="s">
        <v>13</v>
      </c>
      <c r="B82" s="57">
        <v>0.79455164585698068</v>
      </c>
      <c r="C82" s="50" t="s">
        <v>72</v>
      </c>
      <c r="D82" s="57">
        <v>2.8938906752411575</v>
      </c>
      <c r="E82" s="50" t="s">
        <v>68</v>
      </c>
      <c r="F82" s="57">
        <v>1.637492941840768</v>
      </c>
      <c r="I82" s="50" t="s">
        <v>54</v>
      </c>
      <c r="J82" s="57">
        <v>0.57870370370370372</v>
      </c>
      <c r="K82" s="50" t="s">
        <v>40</v>
      </c>
      <c r="L82" s="57">
        <v>1.7948717948717947</v>
      </c>
      <c r="M82" s="50" t="s">
        <v>88</v>
      </c>
      <c r="N82" s="57">
        <v>1.1514614703277237</v>
      </c>
      <c r="O82" s="179"/>
    </row>
    <row r="83" spans="1:15">
      <c r="A83" s="50" t="s">
        <v>14</v>
      </c>
      <c r="B83" s="57">
        <v>0.77691453940066602</v>
      </c>
      <c r="C83" s="50" t="s">
        <v>58</v>
      </c>
      <c r="D83" s="57">
        <v>2.8301886792452833</v>
      </c>
      <c r="E83" s="50" t="s">
        <v>37</v>
      </c>
      <c r="F83" s="57">
        <v>1.632208922742111</v>
      </c>
      <c r="I83" s="50" t="s">
        <v>92</v>
      </c>
      <c r="J83" s="57">
        <v>0.5683612251341964</v>
      </c>
      <c r="K83" s="50" t="s">
        <v>72</v>
      </c>
      <c r="L83" s="57">
        <v>1.7578125</v>
      </c>
      <c r="M83" s="50" t="s">
        <v>68</v>
      </c>
      <c r="N83" s="57">
        <v>1.1326650175758366</v>
      </c>
      <c r="O83" s="179"/>
    </row>
    <row r="84" spans="1:15">
      <c r="A84" s="50" t="s">
        <v>16</v>
      </c>
      <c r="B84" s="57">
        <v>0.77160493827160492</v>
      </c>
      <c r="C84" s="50" t="s">
        <v>98</v>
      </c>
      <c r="D84" s="57">
        <v>2.82258064516129</v>
      </c>
      <c r="E84" s="50" t="s">
        <v>98</v>
      </c>
      <c r="F84" s="57">
        <v>1.6152716593245229</v>
      </c>
      <c r="I84" s="50" t="s">
        <v>56</v>
      </c>
      <c r="J84" s="57">
        <v>0.56689342403628118</v>
      </c>
      <c r="K84" s="50" t="s">
        <v>70</v>
      </c>
      <c r="L84" s="57">
        <v>1.7448856799037304</v>
      </c>
      <c r="M84" s="50" t="s">
        <v>73</v>
      </c>
      <c r="N84" s="57">
        <v>1.1177987962166811</v>
      </c>
      <c r="O84" s="179"/>
    </row>
    <row r="85" spans="1:15" ht="22.5">
      <c r="A85" s="50" t="s">
        <v>54</v>
      </c>
      <c r="B85" s="57">
        <v>0.73855243722304276</v>
      </c>
      <c r="C85" s="50" t="s">
        <v>40</v>
      </c>
      <c r="D85" s="57">
        <v>2.8000000000000003</v>
      </c>
      <c r="E85" s="50" t="s">
        <v>73</v>
      </c>
      <c r="F85" s="57">
        <v>1.5366430260047281</v>
      </c>
      <c r="I85" s="50" t="s">
        <v>38</v>
      </c>
      <c r="J85" s="57">
        <v>0.55066079295154191</v>
      </c>
      <c r="K85" s="50" t="s">
        <v>58</v>
      </c>
      <c r="L85" s="57">
        <v>1.7142857142857144</v>
      </c>
      <c r="M85" s="50" t="s">
        <v>104</v>
      </c>
      <c r="N85" s="57">
        <v>1.1039558417663293</v>
      </c>
      <c r="O85" s="179"/>
    </row>
    <row r="86" spans="1:15" ht="22.5">
      <c r="A86" s="50" t="s">
        <v>56</v>
      </c>
      <c r="B86" s="57">
        <v>0.73313782991202348</v>
      </c>
      <c r="C86" s="50" t="s">
        <v>105</v>
      </c>
      <c r="D86" s="57">
        <v>2.6315789473684208</v>
      </c>
      <c r="E86" s="50" t="s">
        <v>92</v>
      </c>
      <c r="F86" s="57">
        <v>1.5300546448087431</v>
      </c>
      <c r="I86" s="50" t="s">
        <v>109</v>
      </c>
      <c r="J86" s="57">
        <v>0.54249547920433994</v>
      </c>
      <c r="K86" s="50" t="s">
        <v>105</v>
      </c>
      <c r="L86" s="57">
        <v>1.6949152542372881</v>
      </c>
      <c r="M86" s="50" t="s">
        <v>17</v>
      </c>
      <c r="N86" s="57">
        <v>1.0917030567685588</v>
      </c>
      <c r="O86" s="179"/>
    </row>
    <row r="87" spans="1:15">
      <c r="A87" s="50" t="s">
        <v>38</v>
      </c>
      <c r="B87" s="57">
        <v>0.70422535211267612</v>
      </c>
      <c r="C87" s="50" t="s">
        <v>17</v>
      </c>
      <c r="D87" s="57">
        <v>2.5225225225225225</v>
      </c>
      <c r="E87" s="50" t="s">
        <v>97</v>
      </c>
      <c r="F87" s="57">
        <v>1.520912547528517</v>
      </c>
      <c r="I87" s="50" t="s">
        <v>78</v>
      </c>
      <c r="J87" s="57">
        <v>0.53908355795148255</v>
      </c>
      <c r="K87" s="50" t="s">
        <v>103</v>
      </c>
      <c r="L87" s="57">
        <v>1.6908212560386473</v>
      </c>
      <c r="M87" s="50" t="s">
        <v>97</v>
      </c>
      <c r="N87" s="57">
        <v>1.0796221322537112</v>
      </c>
      <c r="O87" s="179"/>
    </row>
    <row r="88" spans="1:15">
      <c r="A88" s="50" t="s">
        <v>77</v>
      </c>
      <c r="B88" s="57">
        <v>0.69872585285655575</v>
      </c>
      <c r="C88" s="50" t="s">
        <v>20</v>
      </c>
      <c r="D88" s="57">
        <v>2.4894067796610169</v>
      </c>
      <c r="E88" s="50" t="s">
        <v>17</v>
      </c>
      <c r="F88" s="57">
        <v>1.5043249341857841</v>
      </c>
      <c r="I88" s="50" t="s">
        <v>100</v>
      </c>
      <c r="J88" s="57">
        <v>0.52631578947368418</v>
      </c>
      <c r="K88" s="50" t="s">
        <v>15</v>
      </c>
      <c r="L88" s="57">
        <v>1.6344725111441309</v>
      </c>
      <c r="M88" s="50" t="s">
        <v>21</v>
      </c>
      <c r="N88" s="57">
        <v>1.053159478435306</v>
      </c>
      <c r="O88" s="179"/>
    </row>
    <row r="89" spans="1:15" ht="22.5">
      <c r="A89" s="50" t="s">
        <v>109</v>
      </c>
      <c r="B89" s="57">
        <v>0.69188191881918815</v>
      </c>
      <c r="C89" s="50" t="s">
        <v>55</v>
      </c>
      <c r="D89" s="57">
        <v>2.4570024570024569</v>
      </c>
      <c r="E89" s="50" t="s">
        <v>87</v>
      </c>
      <c r="F89" s="57">
        <v>1.4874141876430207</v>
      </c>
      <c r="I89" s="50" t="s">
        <v>8</v>
      </c>
      <c r="J89" s="57">
        <v>0.52137643378519283</v>
      </c>
      <c r="K89" s="50" t="s">
        <v>55</v>
      </c>
      <c r="L89" s="57">
        <v>1.6233766233766231</v>
      </c>
      <c r="M89" s="50" t="s">
        <v>87</v>
      </c>
      <c r="N89" s="57">
        <v>1.042223409941208</v>
      </c>
      <c r="O89" s="179"/>
    </row>
    <row r="90" spans="1:15">
      <c r="A90" s="50" t="s">
        <v>60</v>
      </c>
      <c r="B90" s="57">
        <v>0.68649885583524028</v>
      </c>
      <c r="C90" s="50" t="s">
        <v>13</v>
      </c>
      <c r="D90" s="57">
        <v>2.4390243902439024</v>
      </c>
      <c r="E90" s="50" t="s">
        <v>21</v>
      </c>
      <c r="F90" s="57">
        <v>1.4280856851411086</v>
      </c>
      <c r="I90" s="50" t="s">
        <v>60</v>
      </c>
      <c r="J90" s="57">
        <v>0.51724137931034486</v>
      </c>
      <c r="K90" s="50" t="s">
        <v>17</v>
      </c>
      <c r="L90" s="57">
        <v>1.6184971098265895</v>
      </c>
      <c r="M90" s="50" t="s">
        <v>54</v>
      </c>
      <c r="N90" s="57">
        <v>1.0299625468164793</v>
      </c>
      <c r="O90" s="179"/>
    </row>
    <row r="91" spans="1:15">
      <c r="A91" s="50" t="s">
        <v>8</v>
      </c>
      <c r="B91" s="57">
        <v>0.67385444743935319</v>
      </c>
      <c r="C91" s="50" t="s">
        <v>47</v>
      </c>
      <c r="D91" s="57">
        <v>2.4282560706401766</v>
      </c>
      <c r="E91" s="50" t="s">
        <v>104</v>
      </c>
      <c r="F91" s="57">
        <v>1.411764705882353</v>
      </c>
      <c r="I91" s="50" t="s">
        <v>76</v>
      </c>
      <c r="J91" s="57">
        <v>0.50215208034433279</v>
      </c>
      <c r="K91" s="50" t="s">
        <v>20</v>
      </c>
      <c r="L91" s="57">
        <v>1.5682349015682349</v>
      </c>
      <c r="M91" s="50" t="s">
        <v>77</v>
      </c>
      <c r="N91" s="57">
        <v>1.0257301808066759</v>
      </c>
      <c r="O91" s="179"/>
    </row>
    <row r="92" spans="1:15">
      <c r="A92" s="50" t="s">
        <v>100</v>
      </c>
      <c r="B92" s="57">
        <v>0.6578947368421052</v>
      </c>
      <c r="C92" s="50" t="s">
        <v>97</v>
      </c>
      <c r="D92" s="57">
        <v>2.3890784982935154</v>
      </c>
      <c r="E92" s="50" t="s">
        <v>19</v>
      </c>
      <c r="F92" s="57">
        <v>1.405152224824356</v>
      </c>
      <c r="I92" s="50" t="s">
        <v>49</v>
      </c>
      <c r="J92" s="57">
        <v>0.48959608323133408</v>
      </c>
      <c r="K92" s="50" t="s">
        <v>47</v>
      </c>
      <c r="L92" s="57">
        <v>1.4945652173913044</v>
      </c>
      <c r="M92" s="50" t="s">
        <v>92</v>
      </c>
      <c r="N92" s="57">
        <v>1.0135135135135136</v>
      </c>
      <c r="O92" s="179"/>
    </row>
    <row r="93" spans="1:15">
      <c r="A93" s="50" t="s">
        <v>49</v>
      </c>
      <c r="B93" s="57">
        <v>0.63593004769475359</v>
      </c>
      <c r="C93" s="50" t="s">
        <v>15</v>
      </c>
      <c r="D93" s="57">
        <v>2.335456475583864</v>
      </c>
      <c r="E93" s="50" t="s">
        <v>18</v>
      </c>
      <c r="F93" s="57">
        <v>1.3588634959851762</v>
      </c>
      <c r="I93" s="50" t="s">
        <v>53</v>
      </c>
      <c r="J93" s="57">
        <v>0.48339638503572935</v>
      </c>
      <c r="K93" s="50" t="s">
        <v>97</v>
      </c>
      <c r="L93" s="57">
        <v>1.4675052410901468</v>
      </c>
      <c r="M93" s="50" t="s">
        <v>18</v>
      </c>
      <c r="N93" s="57">
        <v>0.97821253890618043</v>
      </c>
      <c r="O93" s="179"/>
    </row>
    <row r="94" spans="1:15" ht="33.75">
      <c r="A94" s="50" t="s">
        <v>36</v>
      </c>
      <c r="B94" s="57">
        <v>0.61728395061728392</v>
      </c>
      <c r="C94" s="50" t="s">
        <v>12</v>
      </c>
      <c r="D94" s="57">
        <v>2.2727272727272729</v>
      </c>
      <c r="E94" s="50" t="s">
        <v>54</v>
      </c>
      <c r="F94" s="57">
        <v>1.354679802955665</v>
      </c>
      <c r="I94" s="50" t="s">
        <v>36</v>
      </c>
      <c r="J94" s="57">
        <v>0.48076923076923078</v>
      </c>
      <c r="K94" s="50" t="s">
        <v>12</v>
      </c>
      <c r="L94" s="57">
        <v>1.4563106796116505</v>
      </c>
      <c r="M94" s="50" t="s">
        <v>52</v>
      </c>
      <c r="N94" s="57">
        <v>0.96367679762787251</v>
      </c>
      <c r="O94" s="179"/>
    </row>
    <row r="95" spans="1:15" ht="22.5">
      <c r="A95" s="50" t="s">
        <v>57</v>
      </c>
      <c r="B95" s="57">
        <v>0.58823529411764708</v>
      </c>
      <c r="C95" s="50" t="s">
        <v>87</v>
      </c>
      <c r="D95" s="57">
        <v>2.2421524663677128</v>
      </c>
      <c r="E95" s="50" t="s">
        <v>47</v>
      </c>
      <c r="F95" s="57">
        <v>1.3293051359516617</v>
      </c>
      <c r="I95" s="50" t="s">
        <v>57</v>
      </c>
      <c r="J95" s="57">
        <v>0.46801872074883</v>
      </c>
      <c r="K95" s="50" t="s">
        <v>109</v>
      </c>
      <c r="L95" s="57">
        <v>1.4322916666666665</v>
      </c>
      <c r="M95" s="50" t="s">
        <v>55</v>
      </c>
      <c r="N95" s="57">
        <v>0.94850948509485089</v>
      </c>
      <c r="O95" s="179"/>
    </row>
    <row r="96" spans="1:15">
      <c r="A96" s="50" t="s">
        <v>53</v>
      </c>
      <c r="B96" s="57">
        <v>0.58808488877524934</v>
      </c>
      <c r="C96" s="50" t="s">
        <v>63</v>
      </c>
      <c r="D96" s="57">
        <v>2.2230595327807081</v>
      </c>
      <c r="E96" s="50" t="s">
        <v>52</v>
      </c>
      <c r="F96" s="57">
        <v>1.310483870967742</v>
      </c>
      <c r="I96" s="50" t="s">
        <v>77</v>
      </c>
      <c r="J96" s="57">
        <v>0.44456066945606698</v>
      </c>
      <c r="K96" s="50" t="s">
        <v>63</v>
      </c>
      <c r="L96" s="57">
        <v>1.3977730395640844</v>
      </c>
      <c r="M96" s="50" t="s">
        <v>63</v>
      </c>
      <c r="N96" s="57">
        <v>0.93160206593618766</v>
      </c>
      <c r="O96" s="179"/>
    </row>
    <row r="97" spans="1:15">
      <c r="A97" s="50" t="s">
        <v>24</v>
      </c>
      <c r="B97" s="57">
        <v>0.57553956834532372</v>
      </c>
      <c r="C97" s="50" t="s">
        <v>110</v>
      </c>
      <c r="D97" s="57">
        <v>2.1739130434782608</v>
      </c>
      <c r="E97" s="50" t="s">
        <v>55</v>
      </c>
      <c r="F97" s="57">
        <v>1.3059701492537312</v>
      </c>
      <c r="I97" s="50" t="s">
        <v>24</v>
      </c>
      <c r="J97" s="57">
        <v>0.43859649122807015</v>
      </c>
      <c r="K97" s="50" t="s">
        <v>53</v>
      </c>
      <c r="L97" s="57">
        <v>1.3962765957446808</v>
      </c>
      <c r="M97" s="50" t="s">
        <v>47</v>
      </c>
      <c r="N97" s="57">
        <v>0.92944655682298261</v>
      </c>
      <c r="O97" s="179"/>
    </row>
    <row r="98" spans="1:15" ht="33.75">
      <c r="A98" s="50" t="s">
        <v>23</v>
      </c>
      <c r="B98" s="57">
        <v>0.5725190839694656</v>
      </c>
      <c r="C98" s="50" t="s">
        <v>53</v>
      </c>
      <c r="D98" s="57">
        <v>2.1255060728744937</v>
      </c>
      <c r="E98" s="50" t="s">
        <v>12</v>
      </c>
      <c r="F98" s="57">
        <v>1.2779552715654952</v>
      </c>
      <c r="I98" s="50" t="s">
        <v>21</v>
      </c>
      <c r="J98" s="57">
        <v>0.42523033309709424</v>
      </c>
      <c r="K98" s="50" t="s">
        <v>110</v>
      </c>
      <c r="L98" s="57">
        <v>1.3761467889908259</v>
      </c>
      <c r="M98" s="50" t="s">
        <v>19</v>
      </c>
      <c r="N98" s="57">
        <v>0.91185410334346495</v>
      </c>
      <c r="O98" s="179"/>
    </row>
    <row r="99" spans="1:15" ht="33.75">
      <c r="A99" s="50" t="s">
        <v>12</v>
      </c>
      <c r="B99" s="57">
        <v>0.55248618784530379</v>
      </c>
      <c r="C99" s="50" t="s">
        <v>109</v>
      </c>
      <c r="D99" s="57">
        <v>2.0912547528517109</v>
      </c>
      <c r="E99" s="50" t="s">
        <v>63</v>
      </c>
      <c r="F99" s="57">
        <v>1.2531653788715018</v>
      </c>
      <c r="I99" s="50" t="s">
        <v>12</v>
      </c>
      <c r="J99" s="57">
        <v>0.42372881355932202</v>
      </c>
      <c r="K99" s="50" t="s">
        <v>18</v>
      </c>
      <c r="L99" s="57">
        <v>1.3059701492537312</v>
      </c>
      <c r="M99" s="50" t="s">
        <v>12</v>
      </c>
      <c r="N99" s="57">
        <v>0.90497737556561098</v>
      </c>
      <c r="O99" s="179"/>
    </row>
    <row r="100" spans="1:15" ht="22.5">
      <c r="A100" s="50" t="s">
        <v>79</v>
      </c>
      <c r="B100" s="57">
        <v>0.54719562243502051</v>
      </c>
      <c r="C100" s="50" t="s">
        <v>18</v>
      </c>
      <c r="D100" s="57">
        <v>2.0289855072463765</v>
      </c>
      <c r="E100" s="50" t="s">
        <v>111</v>
      </c>
      <c r="F100" s="57">
        <v>1.2315270935960592</v>
      </c>
      <c r="I100" s="50" t="s">
        <v>15</v>
      </c>
      <c r="J100" s="57">
        <v>0.41415662650602414</v>
      </c>
      <c r="K100" s="50" t="s">
        <v>87</v>
      </c>
      <c r="L100" s="57">
        <v>1.2254901960784315</v>
      </c>
      <c r="M100" s="50" t="s">
        <v>105</v>
      </c>
      <c r="N100" s="57">
        <v>0.88041085840058697</v>
      </c>
      <c r="O100" s="179"/>
    </row>
    <row r="101" spans="1:15">
      <c r="A101" s="50" t="s">
        <v>21</v>
      </c>
      <c r="B101" s="57">
        <v>0.5393258426966292</v>
      </c>
      <c r="C101" s="50" t="s">
        <v>88</v>
      </c>
      <c r="D101" s="57">
        <v>1.8766756032171581</v>
      </c>
      <c r="E101" s="50" t="s">
        <v>95</v>
      </c>
      <c r="F101" s="57">
        <v>1.2230215827338129</v>
      </c>
      <c r="I101" s="50" t="s">
        <v>23</v>
      </c>
      <c r="J101" s="57">
        <v>0.41379310344827586</v>
      </c>
      <c r="K101" s="50" t="s">
        <v>51</v>
      </c>
      <c r="L101" s="57">
        <v>1.1764705882352942</v>
      </c>
      <c r="M101" s="50" t="s">
        <v>13</v>
      </c>
      <c r="N101" s="57">
        <v>0.8527131782945736</v>
      </c>
      <c r="O101" s="179"/>
    </row>
    <row r="102" spans="1:15" ht="22.5">
      <c r="A102" s="50" t="s">
        <v>89</v>
      </c>
      <c r="B102" s="57">
        <v>0.516795865633075</v>
      </c>
      <c r="C102" s="50" t="s">
        <v>51</v>
      </c>
      <c r="D102" s="57">
        <v>1.8461538461538463</v>
      </c>
      <c r="E102" s="50" t="s">
        <v>105</v>
      </c>
      <c r="F102" s="57">
        <v>1.1131725417439702</v>
      </c>
      <c r="I102" s="50" t="s">
        <v>20</v>
      </c>
      <c r="J102" s="57">
        <v>0.38800473497303695</v>
      </c>
      <c r="K102" s="50" t="s">
        <v>108</v>
      </c>
      <c r="L102" s="57">
        <v>1.1627906976744187</v>
      </c>
      <c r="M102" s="50" t="s">
        <v>95</v>
      </c>
      <c r="N102" s="57">
        <v>0.80875356803044718</v>
      </c>
      <c r="O102" s="179"/>
    </row>
    <row r="103" spans="1:15" ht="22.5">
      <c r="A103" s="50" t="s">
        <v>20</v>
      </c>
      <c r="B103" s="57">
        <v>0.50345592627357283</v>
      </c>
      <c r="C103" s="50" t="s">
        <v>95</v>
      </c>
      <c r="D103" s="57">
        <v>1.7999999999999998</v>
      </c>
      <c r="E103" s="50" t="s">
        <v>13</v>
      </c>
      <c r="F103" s="57">
        <v>1.0526315789473684</v>
      </c>
      <c r="I103" s="50" t="s">
        <v>79</v>
      </c>
      <c r="J103" s="57">
        <v>0.36900369003690037</v>
      </c>
      <c r="K103" s="50" t="s">
        <v>88</v>
      </c>
      <c r="L103" s="57">
        <v>1.1400651465798046</v>
      </c>
      <c r="M103" s="50" t="s">
        <v>109</v>
      </c>
      <c r="N103" s="57">
        <v>0.73591848287574302</v>
      </c>
      <c r="O103" s="179"/>
    </row>
    <row r="104" spans="1:15" ht="22.5">
      <c r="A104" s="50" t="s">
        <v>15</v>
      </c>
      <c r="B104" s="57">
        <v>0.49706281066425667</v>
      </c>
      <c r="C104" s="50" t="s">
        <v>16</v>
      </c>
      <c r="D104" s="57">
        <v>1.6574585635359116</v>
      </c>
      <c r="E104" s="50" t="s">
        <v>109</v>
      </c>
      <c r="F104" s="57">
        <v>0.96510764662212312</v>
      </c>
      <c r="I104" s="50" t="s">
        <v>30</v>
      </c>
      <c r="J104" s="57">
        <v>0.36496350364963503</v>
      </c>
      <c r="K104" s="50" t="s">
        <v>95</v>
      </c>
      <c r="L104" s="57">
        <v>1.0638297872340425</v>
      </c>
      <c r="M104" s="50" t="s">
        <v>16</v>
      </c>
      <c r="N104" s="57">
        <v>0.71364852809991086</v>
      </c>
      <c r="O104" s="179"/>
    </row>
    <row r="105" spans="1:15">
      <c r="A105" s="50" t="s">
        <v>30</v>
      </c>
      <c r="B105" s="57">
        <v>0.48309178743961351</v>
      </c>
      <c r="C105" s="50" t="s">
        <v>19</v>
      </c>
      <c r="D105" s="57">
        <v>1.639344262295082</v>
      </c>
      <c r="E105" s="50" t="s">
        <v>16</v>
      </c>
      <c r="F105" s="57">
        <v>0.96501809408926409</v>
      </c>
      <c r="I105" s="50" t="s">
        <v>89</v>
      </c>
      <c r="J105" s="57">
        <v>0.34188034188034189</v>
      </c>
      <c r="K105" s="50" t="s">
        <v>16</v>
      </c>
      <c r="L105" s="57">
        <v>1.0135135135135136</v>
      </c>
      <c r="M105" s="50" t="s">
        <v>53</v>
      </c>
      <c r="N105" s="57">
        <v>0.70265091025231552</v>
      </c>
      <c r="O105" s="179"/>
    </row>
    <row r="106" spans="1:15" ht="22.5">
      <c r="A106" s="50" t="s">
        <v>82</v>
      </c>
      <c r="B106" s="57">
        <v>0.43668122270742354</v>
      </c>
      <c r="C106" s="50" t="s">
        <v>108</v>
      </c>
      <c r="D106" s="57">
        <v>1.639344262295082</v>
      </c>
      <c r="E106" s="50" t="s">
        <v>14</v>
      </c>
      <c r="F106" s="57">
        <v>0.93896713615023475</v>
      </c>
      <c r="I106" s="50" t="s">
        <v>82</v>
      </c>
      <c r="J106" s="57">
        <v>0.29069767441860467</v>
      </c>
      <c r="K106" s="50" t="s">
        <v>102</v>
      </c>
      <c r="L106" s="57">
        <v>0.97560975609756095</v>
      </c>
      <c r="M106" s="50" t="s">
        <v>14</v>
      </c>
      <c r="N106" s="57">
        <v>0.69808027923211169</v>
      </c>
      <c r="O106" s="179"/>
    </row>
    <row r="107" spans="1:15" ht="22.5">
      <c r="A107" s="50" t="s">
        <v>91</v>
      </c>
      <c r="B107" s="57">
        <v>0</v>
      </c>
      <c r="C107" s="50" t="s">
        <v>102</v>
      </c>
      <c r="D107" s="57">
        <v>1.4760147601476015</v>
      </c>
      <c r="E107" s="50" t="s">
        <v>53</v>
      </c>
      <c r="F107" s="57">
        <v>0.8981424780567463</v>
      </c>
      <c r="I107" s="50" t="s">
        <v>91</v>
      </c>
      <c r="J107" s="57">
        <v>0</v>
      </c>
      <c r="K107" s="50" t="s">
        <v>19</v>
      </c>
      <c r="L107" s="57">
        <v>0.91463414634146334</v>
      </c>
      <c r="M107" s="50" t="s">
        <v>111</v>
      </c>
      <c r="N107" s="57">
        <v>0.69348127600554788</v>
      </c>
      <c r="O107" s="179"/>
    </row>
    <row r="108" spans="1:15">
      <c r="A108" s="50" t="s">
        <v>107</v>
      </c>
      <c r="B108" s="57">
        <v>0</v>
      </c>
      <c r="C108" s="50" t="s">
        <v>14</v>
      </c>
      <c r="D108" s="57">
        <v>1.3262599469496021</v>
      </c>
      <c r="E108" s="50" t="s">
        <v>20</v>
      </c>
      <c r="F108" s="57">
        <v>0.7790108032630263</v>
      </c>
      <c r="I108" s="50" t="s">
        <v>107</v>
      </c>
      <c r="J108" s="57">
        <v>0</v>
      </c>
      <c r="K108" s="50" t="s">
        <v>14</v>
      </c>
      <c r="L108" s="57">
        <v>0.85034013605442182</v>
      </c>
      <c r="M108" s="50" t="s">
        <v>20</v>
      </c>
      <c r="N108" s="57">
        <v>0.58232159534142724</v>
      </c>
      <c r="O108" s="179"/>
    </row>
    <row r="109" spans="1:15" ht="22.5">
      <c r="A109" s="50" t="s">
        <v>111</v>
      </c>
      <c r="B109" s="57">
        <v>0</v>
      </c>
      <c r="C109" s="50" t="s">
        <v>52</v>
      </c>
      <c r="D109" s="57">
        <v>0.41841004184100417</v>
      </c>
      <c r="E109" s="50" t="s">
        <v>15</v>
      </c>
      <c r="F109" s="57">
        <v>0.67388196855217475</v>
      </c>
      <c r="I109" s="50" t="s">
        <v>111</v>
      </c>
      <c r="J109" s="57">
        <v>0</v>
      </c>
      <c r="K109" s="50" t="s">
        <v>52</v>
      </c>
      <c r="L109" s="57">
        <v>0.26595744680851063</v>
      </c>
      <c r="M109" s="50" t="s">
        <v>15</v>
      </c>
      <c r="N109" s="57">
        <v>0.55137844611528819</v>
      </c>
      <c r="O109" s="51"/>
    </row>
  </sheetData>
  <sortState xmlns:xlrd2="http://schemas.microsoft.com/office/spreadsheetml/2017/richdata2" ref="M2:N109">
    <sortCondition descending="1" ref="N2:N109"/>
  </sortState>
  <mergeCells count="1">
    <mergeCell ref="O2:O10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31EF41-CBD3-47D3-AD7E-87C8AD94ECC7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09"/>
  <sheetViews>
    <sheetView workbookViewId="0">
      <selection activeCell="A2" sqref="A2"/>
    </sheetView>
  </sheetViews>
  <sheetFormatPr defaultRowHeight="15"/>
  <sheetData>
    <row r="1" spans="1:15" ht="15.75" thickBot="1">
      <c r="A1" t="s">
        <v>148</v>
      </c>
      <c r="B1" t="s">
        <v>149</v>
      </c>
      <c r="C1" t="s">
        <v>148</v>
      </c>
      <c r="D1" t="s">
        <v>148</v>
      </c>
      <c r="E1" t="s">
        <v>149</v>
      </c>
      <c r="F1" t="s">
        <v>133</v>
      </c>
      <c r="I1" t="s">
        <v>148</v>
      </c>
      <c r="J1" t="s">
        <v>149</v>
      </c>
      <c r="K1" t="s">
        <v>148</v>
      </c>
      <c r="L1" t="s">
        <v>148</v>
      </c>
      <c r="M1" t="s">
        <v>149</v>
      </c>
      <c r="N1" t="s">
        <v>133</v>
      </c>
    </row>
    <row r="2" spans="1:15">
      <c r="A2" s="3" t="s">
        <v>6</v>
      </c>
      <c r="B2" s="15">
        <v>1.0217983651226159</v>
      </c>
      <c r="C2" s="3" t="s">
        <v>6</v>
      </c>
      <c r="D2" s="16">
        <v>4.7058823529411766</v>
      </c>
      <c r="E2" s="3" t="s">
        <v>6</v>
      </c>
      <c r="F2" s="19">
        <v>1.7607551279724087</v>
      </c>
      <c r="I2" s="3" t="s">
        <v>6</v>
      </c>
      <c r="J2" s="15">
        <v>0.70743593774563751</v>
      </c>
      <c r="K2" s="3" t="s">
        <v>6</v>
      </c>
      <c r="L2" s="16">
        <v>2.8368794326241136</v>
      </c>
      <c r="M2" s="3" t="s">
        <v>6</v>
      </c>
      <c r="N2" s="19">
        <v>1.1837930192824018</v>
      </c>
      <c r="O2" s="176"/>
    </row>
    <row r="3" spans="1:15">
      <c r="A3" s="7" t="s">
        <v>7</v>
      </c>
      <c r="B3" s="17">
        <v>3.2558139534883721</v>
      </c>
      <c r="C3" s="7" t="s">
        <v>7</v>
      </c>
      <c r="D3" s="18">
        <v>5.5555555555555554</v>
      </c>
      <c r="E3" s="7" t="s">
        <v>7</v>
      </c>
      <c r="F3" s="20">
        <v>4.3037974683544302</v>
      </c>
      <c r="I3" s="7" t="s">
        <v>7</v>
      </c>
      <c r="J3" s="17">
        <v>2.4054982817869419</v>
      </c>
      <c r="K3" s="7" t="s">
        <v>7</v>
      </c>
      <c r="L3" s="18">
        <v>3.6101083032490973</v>
      </c>
      <c r="M3" s="7" t="s">
        <v>7</v>
      </c>
      <c r="N3" s="20">
        <v>2.992957746478873</v>
      </c>
      <c r="O3" s="177"/>
    </row>
    <row r="4" spans="1:15">
      <c r="A4" s="7" t="s">
        <v>8</v>
      </c>
      <c r="B4" s="17">
        <v>0.67385444743935319</v>
      </c>
      <c r="C4" s="7" t="s">
        <v>8</v>
      </c>
      <c r="D4" s="18">
        <v>4.3343653250773997</v>
      </c>
      <c r="E4" s="7" t="s">
        <v>8</v>
      </c>
      <c r="F4" s="20">
        <v>1.784037558685446</v>
      </c>
      <c r="I4" s="7" t="s">
        <v>8</v>
      </c>
      <c r="J4" s="17">
        <v>0.52137643378519283</v>
      </c>
      <c r="K4" s="7" t="s">
        <v>8</v>
      </c>
      <c r="L4" s="18">
        <v>2.7184466019417477</v>
      </c>
      <c r="M4" s="7" t="s">
        <v>8</v>
      </c>
      <c r="N4" s="20">
        <v>1.289009497964722</v>
      </c>
      <c r="O4" s="177"/>
    </row>
    <row r="5" spans="1:15">
      <c r="A5" s="7" t="s">
        <v>9</v>
      </c>
      <c r="B5" s="17">
        <v>1.5341701534170153</v>
      </c>
      <c r="C5" s="7" t="s">
        <v>9</v>
      </c>
      <c r="D5" s="18">
        <v>5.360443622920517</v>
      </c>
      <c r="E5" s="7" t="s">
        <v>9</v>
      </c>
      <c r="F5" s="20">
        <v>3.1796502384737675</v>
      </c>
      <c r="I5" s="7" t="s">
        <v>9</v>
      </c>
      <c r="J5" s="17">
        <v>1.0934393638170974</v>
      </c>
      <c r="K5" s="7" t="s">
        <v>9</v>
      </c>
      <c r="L5" s="18">
        <v>3.1216361679224973</v>
      </c>
      <c r="M5" s="7" t="s">
        <v>9</v>
      </c>
      <c r="N5" s="20">
        <v>2.0671834625323</v>
      </c>
      <c r="O5" s="177"/>
    </row>
    <row r="6" spans="1:15">
      <c r="A6" s="7" t="s">
        <v>10</v>
      </c>
      <c r="B6" s="17">
        <v>1.1976047904191618</v>
      </c>
      <c r="C6" s="7" t="s">
        <v>10</v>
      </c>
      <c r="D6" s="18">
        <v>6.9767441860465116</v>
      </c>
      <c r="E6" s="7" t="s">
        <v>10</v>
      </c>
      <c r="F6" s="20">
        <v>3.1620553359683794</v>
      </c>
      <c r="I6" s="7" t="s">
        <v>10</v>
      </c>
      <c r="J6" s="17">
        <v>0.94562647754137119</v>
      </c>
      <c r="K6" s="7" t="s">
        <v>10</v>
      </c>
      <c r="L6" s="18">
        <v>4.1379310344827589</v>
      </c>
      <c r="M6" s="7" t="s">
        <v>10</v>
      </c>
      <c r="N6" s="20">
        <v>2.244039270687237</v>
      </c>
      <c r="O6" s="177"/>
    </row>
    <row r="7" spans="1:15" ht="22.5">
      <c r="A7" s="7" t="s">
        <v>11</v>
      </c>
      <c r="B7" s="17">
        <v>0.90439276485788112</v>
      </c>
      <c r="C7" s="7" t="s">
        <v>11</v>
      </c>
      <c r="D7" s="18">
        <v>4.5766590389016013</v>
      </c>
      <c r="E7" s="7" t="s">
        <v>11</v>
      </c>
      <c r="F7" s="20">
        <v>2.2295623451692816</v>
      </c>
      <c r="I7" s="7" t="s">
        <v>11</v>
      </c>
      <c r="J7" s="17">
        <v>0.68560235063663078</v>
      </c>
      <c r="K7" s="7" t="s">
        <v>11</v>
      </c>
      <c r="L7" s="18">
        <v>2.7359781121751023</v>
      </c>
      <c r="M7" s="7" t="s">
        <v>11</v>
      </c>
      <c r="N7" s="20">
        <v>1.5410958904109588</v>
      </c>
      <c r="O7" s="177"/>
    </row>
    <row r="8" spans="1:15" ht="33.75">
      <c r="A8" s="7" t="s">
        <v>12</v>
      </c>
      <c r="B8" s="17">
        <v>0.55248618784530379</v>
      </c>
      <c r="C8" s="7" t="s">
        <v>12</v>
      </c>
      <c r="D8" s="18">
        <v>2.2727272727272729</v>
      </c>
      <c r="E8" s="7" t="s">
        <v>12</v>
      </c>
      <c r="F8" s="20">
        <v>1.2779552715654952</v>
      </c>
      <c r="I8" s="7" t="s">
        <v>12</v>
      </c>
      <c r="J8" s="17">
        <v>0.42372881355932202</v>
      </c>
      <c r="K8" s="7" t="s">
        <v>12</v>
      </c>
      <c r="L8" s="18">
        <v>1.4563106796116505</v>
      </c>
      <c r="M8" s="7" t="s">
        <v>12</v>
      </c>
      <c r="N8" s="20">
        <v>0.90497737556561098</v>
      </c>
      <c r="O8" s="177"/>
    </row>
    <row r="9" spans="1:15">
      <c r="A9" s="7" t="s">
        <v>13</v>
      </c>
      <c r="B9" s="17">
        <v>0.79455164585698068</v>
      </c>
      <c r="C9" s="7" t="s">
        <v>13</v>
      </c>
      <c r="D9" s="18">
        <v>2.4390243902439024</v>
      </c>
      <c r="E9" s="7" t="s">
        <v>13</v>
      </c>
      <c r="F9" s="20">
        <v>1.0526315789473684</v>
      </c>
      <c r="I9" s="7" t="s">
        <v>13</v>
      </c>
      <c r="J9" s="17">
        <v>0.65543071161048694</v>
      </c>
      <c r="K9" s="7" t="s">
        <v>13</v>
      </c>
      <c r="L9" s="18">
        <v>1.8018018018018018</v>
      </c>
      <c r="M9" s="7" t="s">
        <v>13</v>
      </c>
      <c r="N9" s="20">
        <v>0.8527131782945736</v>
      </c>
      <c r="O9" s="177"/>
    </row>
    <row r="10" spans="1:15">
      <c r="A10" s="7" t="s">
        <v>14</v>
      </c>
      <c r="B10" s="17">
        <v>0.77691453940066602</v>
      </c>
      <c r="C10" s="7" t="s">
        <v>14</v>
      </c>
      <c r="D10" s="18">
        <v>1.3262599469496021</v>
      </c>
      <c r="E10" s="7" t="s">
        <v>14</v>
      </c>
      <c r="F10" s="20">
        <v>0.93896713615023475</v>
      </c>
      <c r="I10" s="7" t="s">
        <v>14</v>
      </c>
      <c r="J10" s="17">
        <v>0.61892130857648098</v>
      </c>
      <c r="K10" s="7" t="s">
        <v>14</v>
      </c>
      <c r="L10" s="18">
        <v>0.85034013605442182</v>
      </c>
      <c r="M10" s="7" t="s">
        <v>14</v>
      </c>
      <c r="N10" s="20">
        <v>0.69808027923211169</v>
      </c>
      <c r="O10" s="177"/>
    </row>
    <row r="11" spans="1:15">
      <c r="A11" s="7" t="s">
        <v>15</v>
      </c>
      <c r="B11" s="17">
        <v>0.49706281066425667</v>
      </c>
      <c r="C11" s="7" t="s">
        <v>15</v>
      </c>
      <c r="D11" s="18">
        <v>2.335456475583864</v>
      </c>
      <c r="E11" s="7" t="s">
        <v>15</v>
      </c>
      <c r="F11" s="20">
        <v>0.67388196855217475</v>
      </c>
      <c r="I11" s="7" t="s">
        <v>15</v>
      </c>
      <c r="J11" s="17">
        <v>0.41415662650602414</v>
      </c>
      <c r="K11" s="7" t="s">
        <v>15</v>
      </c>
      <c r="L11" s="18">
        <v>1.6344725111441309</v>
      </c>
      <c r="M11" s="7" t="s">
        <v>15</v>
      </c>
      <c r="N11" s="20">
        <v>0.55137844611528819</v>
      </c>
      <c r="O11" s="177"/>
    </row>
    <row r="12" spans="1:15">
      <c r="A12" s="7" t="s">
        <v>16</v>
      </c>
      <c r="B12" s="17">
        <v>0.77160493827160492</v>
      </c>
      <c r="C12" s="7" t="s">
        <v>16</v>
      </c>
      <c r="D12" s="18">
        <v>1.6574585635359116</v>
      </c>
      <c r="E12" s="7" t="s">
        <v>16</v>
      </c>
      <c r="F12" s="20">
        <v>0.96501809408926409</v>
      </c>
      <c r="I12" s="7" t="s">
        <v>16</v>
      </c>
      <c r="J12" s="17">
        <v>0.60606060606060608</v>
      </c>
      <c r="K12" s="7" t="s">
        <v>16</v>
      </c>
      <c r="L12" s="18">
        <v>1.0135135135135136</v>
      </c>
      <c r="M12" s="7" t="s">
        <v>16</v>
      </c>
      <c r="N12" s="20">
        <v>0.71364852809991086</v>
      </c>
      <c r="O12" s="177"/>
    </row>
    <row r="13" spans="1:15">
      <c r="A13" s="7" t="s">
        <v>17</v>
      </c>
      <c r="B13" s="17">
        <v>1.2357414448669202</v>
      </c>
      <c r="C13" s="7" t="s">
        <v>17</v>
      </c>
      <c r="D13" s="18">
        <v>2.5225225225225225</v>
      </c>
      <c r="E13" s="7" t="s">
        <v>17</v>
      </c>
      <c r="F13" s="20">
        <v>1.5043249341857841</v>
      </c>
      <c r="I13" s="7" t="s">
        <v>17</v>
      </c>
      <c r="J13" s="17">
        <v>0.92890317970703817</v>
      </c>
      <c r="K13" s="7" t="s">
        <v>17</v>
      </c>
      <c r="L13" s="18">
        <v>1.6184971098265895</v>
      </c>
      <c r="M13" s="7" t="s">
        <v>17</v>
      </c>
      <c r="N13" s="20">
        <v>1.0917030567685588</v>
      </c>
      <c r="O13" s="177"/>
    </row>
    <row r="14" spans="1:15">
      <c r="A14" s="7" t="s">
        <v>18</v>
      </c>
      <c r="B14" s="17">
        <v>1.1773940345368918</v>
      </c>
      <c r="C14" s="7" t="s">
        <v>18</v>
      </c>
      <c r="D14" s="18">
        <v>2.0289855072463765</v>
      </c>
      <c r="E14" s="7" t="s">
        <v>18</v>
      </c>
      <c r="F14" s="20">
        <v>1.3588634959851762</v>
      </c>
      <c r="I14" s="7" t="s">
        <v>18</v>
      </c>
      <c r="J14" s="17">
        <v>0.87565674255691772</v>
      </c>
      <c r="K14" s="7" t="s">
        <v>18</v>
      </c>
      <c r="L14" s="18">
        <v>1.3059701492537312</v>
      </c>
      <c r="M14" s="7" t="s">
        <v>18</v>
      </c>
      <c r="N14" s="20">
        <v>0.97821253890618043</v>
      </c>
      <c r="O14" s="177"/>
    </row>
    <row r="15" spans="1:15">
      <c r="A15" s="7" t="s">
        <v>19</v>
      </c>
      <c r="B15" s="17">
        <v>1.2295081967213115</v>
      </c>
      <c r="C15" s="7" t="s">
        <v>19</v>
      </c>
      <c r="D15" s="18">
        <v>1.639344262295082</v>
      </c>
      <c r="E15" s="7" t="s">
        <v>19</v>
      </c>
      <c r="F15" s="20">
        <v>1.405152224824356</v>
      </c>
      <c r="I15" s="7" t="s">
        <v>19</v>
      </c>
      <c r="J15" s="17">
        <v>0.90909090909090906</v>
      </c>
      <c r="K15" s="7" t="s">
        <v>19</v>
      </c>
      <c r="L15" s="18">
        <v>0.91463414634146334</v>
      </c>
      <c r="M15" s="7" t="s">
        <v>19</v>
      </c>
      <c r="N15" s="20">
        <v>0.91185410334346495</v>
      </c>
      <c r="O15" s="177"/>
    </row>
    <row r="16" spans="1:15">
      <c r="A16" s="7" t="s">
        <v>20</v>
      </c>
      <c r="B16" s="17">
        <v>0.50345592627357283</v>
      </c>
      <c r="C16" s="7" t="s">
        <v>20</v>
      </c>
      <c r="D16" s="18">
        <v>2.4894067796610169</v>
      </c>
      <c r="E16" s="7" t="s">
        <v>20</v>
      </c>
      <c r="F16" s="20">
        <v>0.7790108032630263</v>
      </c>
      <c r="I16" s="7" t="s">
        <v>20</v>
      </c>
      <c r="J16" s="17">
        <v>0.38800473497303695</v>
      </c>
      <c r="K16" s="7" t="s">
        <v>20</v>
      </c>
      <c r="L16" s="18">
        <v>1.5682349015682349</v>
      </c>
      <c r="M16" s="7" t="s">
        <v>20</v>
      </c>
      <c r="N16" s="20">
        <v>0.58232159534142724</v>
      </c>
      <c r="O16" s="177"/>
    </row>
    <row r="17" spans="1:15">
      <c r="A17" s="7" t="s">
        <v>21</v>
      </c>
      <c r="B17" s="17">
        <v>0.5393258426966292</v>
      </c>
      <c r="C17" s="7" t="s">
        <v>21</v>
      </c>
      <c r="D17" s="18">
        <v>4.1899441340782122</v>
      </c>
      <c r="E17" s="7" t="s">
        <v>21</v>
      </c>
      <c r="F17" s="20">
        <v>1.4280856851411086</v>
      </c>
      <c r="I17" s="7" t="s">
        <v>21</v>
      </c>
      <c r="J17" s="17">
        <v>0.42523033309709424</v>
      </c>
      <c r="K17" s="7" t="s">
        <v>21</v>
      </c>
      <c r="L17" s="18">
        <v>2.5728987993138936</v>
      </c>
      <c r="M17" s="7" t="s">
        <v>21</v>
      </c>
      <c r="N17" s="20">
        <v>1.053159478435306</v>
      </c>
      <c r="O17" s="177"/>
    </row>
    <row r="18" spans="1:15">
      <c r="A18" s="7" t="s">
        <v>22</v>
      </c>
      <c r="B18" s="17">
        <v>1.2345679012345678</v>
      </c>
      <c r="C18" s="7" t="s">
        <v>22</v>
      </c>
      <c r="D18" s="18">
        <v>4.8713235294117645</v>
      </c>
      <c r="E18" s="7" t="s">
        <v>22</v>
      </c>
      <c r="F18" s="20">
        <v>2.4135876042908224</v>
      </c>
      <c r="I18" s="7" t="s">
        <v>22</v>
      </c>
      <c r="J18" s="17">
        <v>0.93802345058626468</v>
      </c>
      <c r="K18" s="7" t="s">
        <v>22</v>
      </c>
      <c r="L18" s="18">
        <v>2.9625489100055895</v>
      </c>
      <c r="M18" s="7" t="s">
        <v>22</v>
      </c>
      <c r="N18" s="20">
        <v>1.6966904063678259</v>
      </c>
      <c r="O18" s="177"/>
    </row>
    <row r="19" spans="1:15">
      <c r="A19" s="7" t="s">
        <v>23</v>
      </c>
      <c r="B19" s="17">
        <v>0.5725190839694656</v>
      </c>
      <c r="C19" s="7" t="s">
        <v>23</v>
      </c>
      <c r="D19" s="18">
        <v>4.3543543543543537</v>
      </c>
      <c r="E19" s="7" t="s">
        <v>23</v>
      </c>
      <c r="F19" s="20">
        <v>2.0420070011668612</v>
      </c>
      <c r="I19" s="7" t="s">
        <v>23</v>
      </c>
      <c r="J19" s="17">
        <v>0.41379310344827586</v>
      </c>
      <c r="K19" s="7" t="s">
        <v>23</v>
      </c>
      <c r="L19" s="18">
        <v>2.5641025641025639</v>
      </c>
      <c r="M19" s="7" t="s">
        <v>23</v>
      </c>
      <c r="N19" s="20">
        <v>1.3560635412630762</v>
      </c>
      <c r="O19" s="177"/>
    </row>
    <row r="20" spans="1:15">
      <c r="A20" s="7" t="s">
        <v>24</v>
      </c>
      <c r="B20" s="17">
        <v>0.57553956834532372</v>
      </c>
      <c r="C20" s="7" t="s">
        <v>24</v>
      </c>
      <c r="D20" s="18">
        <v>4.5226130653266337</v>
      </c>
      <c r="E20" s="7" t="s">
        <v>24</v>
      </c>
      <c r="F20" s="20">
        <v>2.0128087831655992</v>
      </c>
      <c r="I20" s="7" t="s">
        <v>24</v>
      </c>
      <c r="J20" s="17">
        <v>0.43859649122807015</v>
      </c>
      <c r="K20" s="7" t="s">
        <v>24</v>
      </c>
      <c r="L20" s="18">
        <v>2.6865671641791042</v>
      </c>
      <c r="M20" s="7" t="s">
        <v>24</v>
      </c>
      <c r="N20" s="20">
        <v>1.390644753476612</v>
      </c>
      <c r="O20" s="177"/>
    </row>
    <row r="21" spans="1:15">
      <c r="A21" s="7" t="s">
        <v>25</v>
      </c>
      <c r="B21" s="17">
        <v>0.97719869706840379</v>
      </c>
      <c r="C21" s="7" t="s">
        <v>25</v>
      </c>
      <c r="D21" s="18">
        <v>5.6962025316455698</v>
      </c>
      <c r="E21" s="7" t="s">
        <v>25</v>
      </c>
      <c r="F21" s="20">
        <v>3.0330882352941178</v>
      </c>
      <c r="I21" s="7" t="s">
        <v>25</v>
      </c>
      <c r="J21" s="17">
        <v>0.68965517241379315</v>
      </c>
      <c r="K21" s="7" t="s">
        <v>25</v>
      </c>
      <c r="L21" s="18">
        <v>3.4005037783375318</v>
      </c>
      <c r="M21" s="7" t="s">
        <v>25</v>
      </c>
      <c r="N21" s="20">
        <v>1.9831730769230769</v>
      </c>
      <c r="O21" s="177"/>
    </row>
    <row r="22" spans="1:15" ht="22.5">
      <c r="A22" s="7" t="s">
        <v>26</v>
      </c>
      <c r="B22" s="17">
        <v>0.92687950566426369</v>
      </c>
      <c r="C22" s="7" t="s">
        <v>26</v>
      </c>
      <c r="D22" s="18">
        <v>5.1175656984785611</v>
      </c>
      <c r="E22" s="7" t="s">
        <v>26</v>
      </c>
      <c r="F22" s="20">
        <v>2.715466351829988</v>
      </c>
      <c r="I22" s="7" t="s">
        <v>26</v>
      </c>
      <c r="J22" s="17">
        <v>0.78465562336530081</v>
      </c>
      <c r="K22" s="7" t="s">
        <v>26</v>
      </c>
      <c r="L22" s="18">
        <v>3.3393501805054155</v>
      </c>
      <c r="M22" s="7" t="s">
        <v>26</v>
      </c>
      <c r="N22" s="20">
        <v>2.0399113082039912</v>
      </c>
      <c r="O22" s="177"/>
    </row>
    <row r="23" spans="1:15">
      <c r="A23" s="7" t="s">
        <v>27</v>
      </c>
      <c r="B23" s="17">
        <v>0.85261875761266748</v>
      </c>
      <c r="C23" s="7" t="s">
        <v>27</v>
      </c>
      <c r="D23" s="18">
        <v>3.2490974729241873</v>
      </c>
      <c r="E23" s="7" t="s">
        <v>27</v>
      </c>
      <c r="F23" s="20">
        <v>1.8181818181818181</v>
      </c>
      <c r="I23" s="7" t="s">
        <v>27</v>
      </c>
      <c r="J23" s="17">
        <v>0.6937561942517344</v>
      </c>
      <c r="K23" s="7" t="s">
        <v>27</v>
      </c>
      <c r="L23" s="18">
        <v>2.0618556701030926</v>
      </c>
      <c r="M23" s="7" t="s">
        <v>27</v>
      </c>
      <c r="N23" s="20">
        <v>1.3283740701381508</v>
      </c>
      <c r="O23" s="177"/>
    </row>
    <row r="24" spans="1:15">
      <c r="A24" s="7" t="s">
        <v>28</v>
      </c>
      <c r="B24" s="17">
        <v>1.4453477868112015</v>
      </c>
      <c r="C24" s="7" t="s">
        <v>28</v>
      </c>
      <c r="D24" s="18">
        <v>4.4444444444444446</v>
      </c>
      <c r="E24" s="7" t="s">
        <v>28</v>
      </c>
      <c r="F24" s="20">
        <v>2.2808732486151841</v>
      </c>
      <c r="I24" s="7" t="s">
        <v>28</v>
      </c>
      <c r="J24" s="17">
        <v>1.1636363636363636</v>
      </c>
      <c r="K24" s="7" t="s">
        <v>28</v>
      </c>
      <c r="L24" s="18">
        <v>2.8571428571428572</v>
      </c>
      <c r="M24" s="7" t="s">
        <v>28</v>
      </c>
      <c r="N24" s="20">
        <v>1.715686274509804</v>
      </c>
      <c r="O24" s="177"/>
    </row>
    <row r="25" spans="1:15">
      <c r="A25" s="7" t="s">
        <v>29</v>
      </c>
      <c r="B25" s="17">
        <v>1.5892420537897312</v>
      </c>
      <c r="C25" s="7" t="s">
        <v>29</v>
      </c>
      <c r="D25" s="18">
        <v>3.5483870967741935</v>
      </c>
      <c r="E25" s="7" t="s">
        <v>29</v>
      </c>
      <c r="F25" s="20">
        <v>2.1276595744680851</v>
      </c>
      <c r="I25" s="7" t="s">
        <v>29</v>
      </c>
      <c r="J25" s="17">
        <v>1.2333965844402277</v>
      </c>
      <c r="K25" s="7" t="s">
        <v>29</v>
      </c>
      <c r="L25" s="18">
        <v>2.2244691607684528</v>
      </c>
      <c r="M25" s="7" t="s">
        <v>29</v>
      </c>
      <c r="N25" s="20">
        <v>1.5498869874071681</v>
      </c>
      <c r="O25" s="177"/>
    </row>
    <row r="26" spans="1:15">
      <c r="A26" s="7" t="s">
        <v>30</v>
      </c>
      <c r="B26" s="17">
        <v>0.48309178743961351</v>
      </c>
      <c r="C26" s="7" t="s">
        <v>30</v>
      </c>
      <c r="D26" s="18">
        <v>3.9473684210526314</v>
      </c>
      <c r="E26" s="7" t="s">
        <v>30</v>
      </c>
      <c r="F26" s="20">
        <v>2.2988505747126435</v>
      </c>
      <c r="I26" s="7" t="s">
        <v>30</v>
      </c>
      <c r="J26" s="17">
        <v>0.36496350364963503</v>
      </c>
      <c r="K26" s="7" t="s">
        <v>30</v>
      </c>
      <c r="L26" s="18">
        <v>2.4930747922437675</v>
      </c>
      <c r="M26" s="7" t="s">
        <v>30</v>
      </c>
      <c r="N26" s="20">
        <v>1.5748031496062991</v>
      </c>
      <c r="O26" s="177"/>
    </row>
    <row r="27" spans="1:15">
      <c r="A27" s="7" t="s">
        <v>31</v>
      </c>
      <c r="B27" s="17">
        <v>1.8659295093296473</v>
      </c>
      <c r="C27" s="7" t="s">
        <v>31</v>
      </c>
      <c r="D27" s="18">
        <v>4.0333796940194713</v>
      </c>
      <c r="E27" s="7" t="s">
        <v>31</v>
      </c>
      <c r="F27" s="20">
        <v>2.5854108956602029</v>
      </c>
      <c r="I27" s="7" t="s">
        <v>31</v>
      </c>
      <c r="J27" s="17">
        <v>1.3719512195121952</v>
      </c>
      <c r="K27" s="7" t="s">
        <v>31</v>
      </c>
      <c r="L27" s="18">
        <v>2.552816901408451</v>
      </c>
      <c r="M27" s="7" t="s">
        <v>31</v>
      </c>
      <c r="N27" s="20">
        <v>1.804123711340206</v>
      </c>
      <c r="O27" s="177"/>
    </row>
    <row r="28" spans="1:15">
      <c r="A28" s="7" t="s">
        <v>32</v>
      </c>
      <c r="B28" s="17">
        <v>1.2923076923076922</v>
      </c>
      <c r="C28" s="7" t="s">
        <v>32</v>
      </c>
      <c r="D28" s="18">
        <v>5.4631828978622332</v>
      </c>
      <c r="E28" s="7" t="s">
        <v>32</v>
      </c>
      <c r="F28" s="20">
        <v>2.715849209566275</v>
      </c>
      <c r="I28" s="7" t="s">
        <v>32</v>
      </c>
      <c r="J28" s="17">
        <v>0.9831460674157303</v>
      </c>
      <c r="K28" s="7" t="s">
        <v>32</v>
      </c>
      <c r="L28" s="18">
        <v>3.4251675353685775</v>
      </c>
      <c r="M28" s="7" t="s">
        <v>32</v>
      </c>
      <c r="N28" s="20">
        <v>1.9258407588387469</v>
      </c>
      <c r="O28" s="177"/>
    </row>
    <row r="29" spans="1:15">
      <c r="A29" s="7" t="s">
        <v>33</v>
      </c>
      <c r="B29" s="17">
        <v>1.3679245283018868</v>
      </c>
      <c r="C29" s="7" t="s">
        <v>33</v>
      </c>
      <c r="D29" s="18">
        <v>5.6338028169014089</v>
      </c>
      <c r="E29" s="7" t="s">
        <v>33</v>
      </c>
      <c r="F29" s="20">
        <v>2.4381625441696113</v>
      </c>
      <c r="I29" s="7" t="s">
        <v>33</v>
      </c>
      <c r="J29" s="17">
        <v>1.0634396773010635</v>
      </c>
      <c r="K29" s="7" t="s">
        <v>33</v>
      </c>
      <c r="L29" s="18">
        <v>3.5056967572304996</v>
      </c>
      <c r="M29" s="7" t="s">
        <v>33</v>
      </c>
      <c r="N29" s="20">
        <v>1.7838676318510858</v>
      </c>
      <c r="O29" s="177"/>
    </row>
    <row r="30" spans="1:15">
      <c r="A30" s="7" t="s">
        <v>34</v>
      </c>
      <c r="B30" s="17">
        <v>1.8970189701897018</v>
      </c>
      <c r="C30" s="7" t="s">
        <v>34</v>
      </c>
      <c r="D30" s="18">
        <v>3.3962264150943398</v>
      </c>
      <c r="E30" s="7" t="s">
        <v>34</v>
      </c>
      <c r="F30" s="20">
        <v>2.5236593059936907</v>
      </c>
      <c r="I30" s="7" t="s">
        <v>34</v>
      </c>
      <c r="J30" s="17">
        <v>1.4705882352941175</v>
      </c>
      <c r="K30" s="7" t="s">
        <v>34</v>
      </c>
      <c r="L30" s="18">
        <v>2.1479713603818613</v>
      </c>
      <c r="M30" s="7" t="s">
        <v>34</v>
      </c>
      <c r="N30" s="20">
        <v>1.7877094972067038</v>
      </c>
      <c r="O30" s="177"/>
    </row>
    <row r="31" spans="1:15">
      <c r="A31" s="7" t="s">
        <v>35</v>
      </c>
      <c r="B31" s="17">
        <v>1.5853658536585367</v>
      </c>
      <c r="C31" s="7" t="s">
        <v>35</v>
      </c>
      <c r="D31" s="18">
        <v>4.7520661157024797</v>
      </c>
      <c r="E31" s="7" t="s">
        <v>35</v>
      </c>
      <c r="F31" s="20">
        <v>2.7607361963190185</v>
      </c>
      <c r="I31" s="7" t="s">
        <v>35</v>
      </c>
      <c r="J31" s="17">
        <v>1.1807447774750226</v>
      </c>
      <c r="K31" s="7" t="s">
        <v>35</v>
      </c>
      <c r="L31" s="18">
        <v>3.1123139377537212</v>
      </c>
      <c r="M31" s="7" t="s">
        <v>35</v>
      </c>
      <c r="N31" s="20">
        <v>1.956521739130435</v>
      </c>
      <c r="O31" s="177"/>
    </row>
    <row r="32" spans="1:15">
      <c r="A32" s="7" t="s">
        <v>36</v>
      </c>
      <c r="B32" s="17">
        <v>0.61728395061728392</v>
      </c>
      <c r="C32" s="7" t="s">
        <v>36</v>
      </c>
      <c r="D32" s="18">
        <v>8.6021505376344098</v>
      </c>
      <c r="E32" s="7" t="s">
        <v>36</v>
      </c>
      <c r="F32" s="20">
        <v>2.3980815347721824</v>
      </c>
      <c r="I32" s="7" t="s">
        <v>36</v>
      </c>
      <c r="J32" s="17">
        <v>0.48076923076923078</v>
      </c>
      <c r="K32" s="7" t="s">
        <v>36</v>
      </c>
      <c r="L32" s="18">
        <v>5.4054054054054053</v>
      </c>
      <c r="M32" s="7" t="s">
        <v>36</v>
      </c>
      <c r="N32" s="20">
        <v>1.773049645390071</v>
      </c>
      <c r="O32" s="177"/>
    </row>
    <row r="33" spans="1:15">
      <c r="A33" s="7" t="s">
        <v>37</v>
      </c>
      <c r="B33" s="17">
        <v>0.86313193588162751</v>
      </c>
      <c r="C33" s="7" t="s">
        <v>37</v>
      </c>
      <c r="D33" s="18">
        <v>7.4074074074074066</v>
      </c>
      <c r="E33" s="7" t="s">
        <v>37</v>
      </c>
      <c r="F33" s="20">
        <v>1.632208922742111</v>
      </c>
      <c r="I33" s="7" t="s">
        <v>37</v>
      </c>
      <c r="J33" s="17">
        <v>0.70281124497991965</v>
      </c>
      <c r="K33" s="7" t="s">
        <v>37</v>
      </c>
      <c r="L33" s="18">
        <v>5.5555555555555554</v>
      </c>
      <c r="M33" s="7" t="s">
        <v>37</v>
      </c>
      <c r="N33" s="20">
        <v>1.3157894736842104</v>
      </c>
      <c r="O33" s="177"/>
    </row>
    <row r="34" spans="1:15">
      <c r="A34" s="7" t="s">
        <v>38</v>
      </c>
      <c r="B34" s="17">
        <v>0.70422535211267612</v>
      </c>
      <c r="C34" s="7" t="s">
        <v>38</v>
      </c>
      <c r="D34" s="18">
        <v>5.1359516616314203</v>
      </c>
      <c r="E34" s="7" t="s">
        <v>38</v>
      </c>
      <c r="F34" s="20">
        <v>2.1133525456292026</v>
      </c>
      <c r="I34" s="7" t="s">
        <v>38</v>
      </c>
      <c r="J34" s="17">
        <v>0.55066079295154191</v>
      </c>
      <c r="K34" s="7" t="s">
        <v>38</v>
      </c>
      <c r="L34" s="18">
        <v>3.1657355679702048</v>
      </c>
      <c r="M34" s="7" t="s">
        <v>38</v>
      </c>
      <c r="N34" s="20">
        <v>1.5224913494809689</v>
      </c>
      <c r="O34" s="177"/>
    </row>
    <row r="35" spans="1:15">
      <c r="A35" s="7" t="s">
        <v>39</v>
      </c>
      <c r="B35" s="17">
        <v>1.5756302521008403</v>
      </c>
      <c r="C35" s="7" t="s">
        <v>39</v>
      </c>
      <c r="D35" s="18">
        <v>3.3149171270718232</v>
      </c>
      <c r="E35" s="7" t="s">
        <v>39</v>
      </c>
      <c r="F35" s="20">
        <v>2.2073578595317724</v>
      </c>
      <c r="I35" s="7" t="s">
        <v>39</v>
      </c>
      <c r="J35" s="17">
        <v>1.2376237623762376</v>
      </c>
      <c r="K35" s="7" t="s">
        <v>39</v>
      </c>
      <c r="L35" s="18">
        <v>2.1897810218978102</v>
      </c>
      <c r="M35" s="7" t="s">
        <v>39</v>
      </c>
      <c r="N35" s="20">
        <v>1.6224188790560472</v>
      </c>
      <c r="O35" s="177"/>
    </row>
    <row r="36" spans="1:15" ht="22.5">
      <c r="A36" s="7" t="s">
        <v>40</v>
      </c>
      <c r="B36" s="17">
        <v>1.2997562956945572</v>
      </c>
      <c r="C36" s="7" t="s">
        <v>40</v>
      </c>
      <c r="D36" s="18">
        <v>2.8000000000000003</v>
      </c>
      <c r="E36" s="7" t="s">
        <v>40</v>
      </c>
      <c r="F36" s="20">
        <v>1.733102253032929</v>
      </c>
      <c r="I36" s="7" t="s">
        <v>40</v>
      </c>
      <c r="J36" s="17">
        <v>0.96385542168674709</v>
      </c>
      <c r="K36" s="7" t="s">
        <v>40</v>
      </c>
      <c r="L36" s="18">
        <v>1.7948717948717947</v>
      </c>
      <c r="M36" s="7" t="s">
        <v>40</v>
      </c>
      <c r="N36" s="20">
        <v>1.2295081967213115</v>
      </c>
      <c r="O36" s="177"/>
    </row>
    <row r="37" spans="1:15">
      <c r="A37" s="7" t="s">
        <v>41</v>
      </c>
      <c r="B37" s="17">
        <v>1.0643959552953699</v>
      </c>
      <c r="C37" s="7" t="s">
        <v>41</v>
      </c>
      <c r="D37" s="18">
        <v>4.9202127659574471</v>
      </c>
      <c r="E37" s="7" t="s">
        <v>41</v>
      </c>
      <c r="F37" s="20">
        <v>2.1664766248574687</v>
      </c>
      <c r="I37" s="7" t="s">
        <v>41</v>
      </c>
      <c r="J37" s="17">
        <v>0.82406262875978575</v>
      </c>
      <c r="K37" s="7" t="s">
        <v>41</v>
      </c>
      <c r="L37" s="18">
        <v>3.2656663724624888</v>
      </c>
      <c r="M37" s="7" t="s">
        <v>41</v>
      </c>
      <c r="N37" s="20">
        <v>1.6011235955056178</v>
      </c>
      <c r="O37" s="177"/>
    </row>
    <row r="38" spans="1:15">
      <c r="A38" s="7" t="s">
        <v>42</v>
      </c>
      <c r="B38" s="17">
        <v>0.90350560173473071</v>
      </c>
      <c r="C38" s="7" t="s">
        <v>42</v>
      </c>
      <c r="D38" s="18">
        <v>4.1425818882466281</v>
      </c>
      <c r="E38" s="7" t="s">
        <v>42</v>
      </c>
      <c r="F38" s="20">
        <v>1.7871222076215505</v>
      </c>
      <c r="I38" s="7" t="s">
        <v>42</v>
      </c>
      <c r="J38" s="17">
        <v>0.70047632390025216</v>
      </c>
      <c r="K38" s="7" t="s">
        <v>42</v>
      </c>
      <c r="L38" s="18">
        <v>2.5353773584905661</v>
      </c>
      <c r="M38" s="7" t="s">
        <v>42</v>
      </c>
      <c r="N38" s="20">
        <v>1.2915479582146248</v>
      </c>
      <c r="O38" s="177"/>
    </row>
    <row r="39" spans="1:15">
      <c r="A39" s="7" t="s">
        <v>43</v>
      </c>
      <c r="B39" s="17">
        <v>2.1711366538952745</v>
      </c>
      <c r="C39" s="7" t="s">
        <v>43</v>
      </c>
      <c r="D39" s="18">
        <v>4.6242774566473983</v>
      </c>
      <c r="E39" s="7" t="s">
        <v>43</v>
      </c>
      <c r="F39" s="20">
        <v>2.9229406554472983</v>
      </c>
      <c r="I39" s="7" t="s">
        <v>43</v>
      </c>
      <c r="J39" s="17">
        <v>1.7671517671517671</v>
      </c>
      <c r="K39" s="7" t="s">
        <v>43</v>
      </c>
      <c r="L39" s="18">
        <v>2.9795158286778398</v>
      </c>
      <c r="M39" s="7" t="s">
        <v>43</v>
      </c>
      <c r="N39" s="20">
        <v>2.2014676450967312</v>
      </c>
      <c r="O39" s="177"/>
    </row>
    <row r="40" spans="1:15">
      <c r="A40" s="7" t="s">
        <v>44</v>
      </c>
      <c r="B40" s="17">
        <v>1.4406779661016949</v>
      </c>
      <c r="C40" s="7" t="s">
        <v>44</v>
      </c>
      <c r="D40" s="18">
        <v>5.6818181818181817</v>
      </c>
      <c r="E40" s="7" t="s">
        <v>44</v>
      </c>
      <c r="F40" s="20">
        <v>2.5925925925925926</v>
      </c>
      <c r="I40" s="7" t="s">
        <v>44</v>
      </c>
      <c r="J40" s="17">
        <v>1.1118378024852846</v>
      </c>
      <c r="K40" s="7" t="s">
        <v>44</v>
      </c>
      <c r="L40" s="18">
        <v>3.467406380027739</v>
      </c>
      <c r="M40" s="7" t="s">
        <v>44</v>
      </c>
      <c r="N40" s="20">
        <v>1.8666666666666669</v>
      </c>
      <c r="O40" s="177"/>
    </row>
    <row r="41" spans="1:15" ht="22.5">
      <c r="A41" s="7" t="s">
        <v>45</v>
      </c>
      <c r="B41" s="17">
        <v>1.3876843018213356</v>
      </c>
      <c r="C41" s="7" t="s">
        <v>45</v>
      </c>
      <c r="D41" s="18">
        <v>5.8441558441558437</v>
      </c>
      <c r="E41" s="7" t="s">
        <v>45</v>
      </c>
      <c r="F41" s="20">
        <v>2.6625386996904026</v>
      </c>
      <c r="I41" s="7" t="s">
        <v>45</v>
      </c>
      <c r="J41" s="17">
        <v>1.1544011544011543</v>
      </c>
      <c r="K41" s="7" t="s">
        <v>45</v>
      </c>
      <c r="L41" s="18">
        <v>3.907380607814761</v>
      </c>
      <c r="M41" s="7" t="s">
        <v>45</v>
      </c>
      <c r="N41" s="20">
        <v>2.0702936928261915</v>
      </c>
      <c r="O41" s="177"/>
    </row>
    <row r="42" spans="1:15" ht="22.5">
      <c r="A42" s="7" t="s">
        <v>46</v>
      </c>
      <c r="B42" s="17">
        <v>1.5337423312883436</v>
      </c>
      <c r="C42" s="7" t="s">
        <v>46</v>
      </c>
      <c r="D42" s="18">
        <v>2.9411764705882351</v>
      </c>
      <c r="E42" s="7" t="s">
        <v>46</v>
      </c>
      <c r="F42" s="20">
        <v>1.8691588785046727</v>
      </c>
      <c r="I42" s="7" t="s">
        <v>46</v>
      </c>
      <c r="J42" s="17">
        <v>1.1312217194570136</v>
      </c>
      <c r="K42" s="7" t="s">
        <v>46</v>
      </c>
      <c r="L42" s="18">
        <v>1.8789144050104383</v>
      </c>
      <c r="M42" s="7" t="s">
        <v>46</v>
      </c>
      <c r="N42" s="20">
        <v>1.3296398891966759</v>
      </c>
      <c r="O42" s="177"/>
    </row>
    <row r="43" spans="1:15">
      <c r="A43" s="7" t="s">
        <v>47</v>
      </c>
      <c r="B43" s="17">
        <v>0.91514143094841938</v>
      </c>
      <c r="C43" s="7" t="s">
        <v>47</v>
      </c>
      <c r="D43" s="18">
        <v>2.4282560706401766</v>
      </c>
      <c r="E43" s="7" t="s">
        <v>47</v>
      </c>
      <c r="F43" s="20">
        <v>1.3293051359516617</v>
      </c>
      <c r="I43" s="7" t="s">
        <v>47</v>
      </c>
      <c r="J43" s="17">
        <v>0.67443286327406493</v>
      </c>
      <c r="K43" s="7" t="s">
        <v>47</v>
      </c>
      <c r="L43" s="18">
        <v>1.4945652173913044</v>
      </c>
      <c r="M43" s="7" t="s">
        <v>47</v>
      </c>
      <c r="N43" s="20">
        <v>0.92944655682298261</v>
      </c>
      <c r="O43" s="177"/>
    </row>
    <row r="44" spans="1:15">
      <c r="A44" s="7" t="s">
        <v>48</v>
      </c>
      <c r="B44" s="17">
        <v>1.8779342723004695</v>
      </c>
      <c r="C44" s="7" t="s">
        <v>48</v>
      </c>
      <c r="D44" s="18">
        <v>3.4642032332563506</v>
      </c>
      <c r="E44" s="7" t="s">
        <v>48</v>
      </c>
      <c r="F44" s="20">
        <v>2.5186567164179103</v>
      </c>
      <c r="I44" s="7" t="s">
        <v>48</v>
      </c>
      <c r="J44" s="17">
        <v>1.4336917562724014</v>
      </c>
      <c r="K44" s="7" t="s">
        <v>48</v>
      </c>
      <c r="L44" s="18">
        <v>2.1489971346704868</v>
      </c>
      <c r="M44" s="7" t="s">
        <v>48</v>
      </c>
      <c r="N44" s="20">
        <v>1.7589576547231269</v>
      </c>
      <c r="O44" s="177"/>
    </row>
    <row r="45" spans="1:15" ht="22.5">
      <c r="A45" s="7" t="s">
        <v>49</v>
      </c>
      <c r="B45" s="17">
        <v>0.63593004769475359</v>
      </c>
      <c r="C45" s="7" t="s">
        <v>49</v>
      </c>
      <c r="D45" s="18">
        <v>5.1282051282051277</v>
      </c>
      <c r="E45" s="7" t="s">
        <v>49</v>
      </c>
      <c r="F45" s="20">
        <v>1.8539976825028968</v>
      </c>
      <c r="I45" s="7" t="s">
        <v>49</v>
      </c>
      <c r="J45" s="17">
        <v>0.48959608323133408</v>
      </c>
      <c r="K45" s="7" t="s">
        <v>49</v>
      </c>
      <c r="L45" s="18">
        <v>3.1662269129287601</v>
      </c>
      <c r="M45" s="7" t="s">
        <v>49</v>
      </c>
      <c r="N45" s="20">
        <v>1.3377926421404682</v>
      </c>
      <c r="O45" s="177"/>
    </row>
    <row r="46" spans="1:15" ht="22.5">
      <c r="A46" s="7" t="s">
        <v>50</v>
      </c>
      <c r="B46" s="17">
        <v>1.0687022900763359</v>
      </c>
      <c r="C46" s="7" t="s">
        <v>50</v>
      </c>
      <c r="D46" s="18">
        <v>4.6979865771812079</v>
      </c>
      <c r="E46" s="7" t="s">
        <v>50</v>
      </c>
      <c r="F46" s="20">
        <v>1.7412935323383085</v>
      </c>
      <c r="I46" s="7" t="s">
        <v>50</v>
      </c>
      <c r="J46" s="17">
        <v>0.82449941107184921</v>
      </c>
      <c r="K46" s="7" t="s">
        <v>50</v>
      </c>
      <c r="L46" s="18">
        <v>3.286384976525822</v>
      </c>
      <c r="M46" s="7" t="s">
        <v>50</v>
      </c>
      <c r="N46" s="20">
        <v>1.3182674199623352</v>
      </c>
      <c r="O46" s="177"/>
    </row>
    <row r="47" spans="1:15">
      <c r="A47" s="7" t="s">
        <v>51</v>
      </c>
      <c r="B47" s="17">
        <v>1.6172506738544474</v>
      </c>
      <c r="C47" s="7" t="s">
        <v>51</v>
      </c>
      <c r="D47" s="18">
        <v>1.8461538461538463</v>
      </c>
      <c r="E47" s="7" t="s">
        <v>51</v>
      </c>
      <c r="F47" s="20">
        <v>1.6583747927031509</v>
      </c>
      <c r="I47" s="7" t="s">
        <v>51</v>
      </c>
      <c r="J47" s="17">
        <v>1.2698412698412698</v>
      </c>
      <c r="K47" s="7" t="s">
        <v>51</v>
      </c>
      <c r="L47" s="18">
        <v>1.1764705882352942</v>
      </c>
      <c r="M47" s="7" t="s">
        <v>51</v>
      </c>
      <c r="N47" s="20">
        <v>1.25</v>
      </c>
      <c r="O47" s="177"/>
    </row>
    <row r="48" spans="1:15">
      <c r="A48" s="7" t="s">
        <v>52</v>
      </c>
      <c r="B48" s="17">
        <v>1.593625498007968</v>
      </c>
      <c r="C48" s="7" t="s">
        <v>52</v>
      </c>
      <c r="D48" s="18">
        <v>0.41841004184100417</v>
      </c>
      <c r="E48" s="7" t="s">
        <v>52</v>
      </c>
      <c r="F48" s="20">
        <v>1.310483870967742</v>
      </c>
      <c r="I48" s="7" t="s">
        <v>52</v>
      </c>
      <c r="J48" s="17">
        <v>1.2332990750256936</v>
      </c>
      <c r="K48" s="7" t="s">
        <v>52</v>
      </c>
      <c r="L48" s="18">
        <v>0.26595744680851063</v>
      </c>
      <c r="M48" s="7" t="s">
        <v>52</v>
      </c>
      <c r="N48" s="20">
        <v>0.96367679762787251</v>
      </c>
      <c r="O48" s="177"/>
    </row>
    <row r="49" spans="1:15">
      <c r="A49" s="7" t="s">
        <v>53</v>
      </c>
      <c r="B49" s="17">
        <v>0.58808488877524934</v>
      </c>
      <c r="C49" s="7" t="s">
        <v>53</v>
      </c>
      <c r="D49" s="18">
        <v>2.1255060728744937</v>
      </c>
      <c r="E49" s="7" t="s">
        <v>53</v>
      </c>
      <c r="F49" s="20">
        <v>0.8981424780567463</v>
      </c>
      <c r="I49" s="7" t="s">
        <v>53</v>
      </c>
      <c r="J49" s="17">
        <v>0.48339638503572935</v>
      </c>
      <c r="K49" s="7" t="s">
        <v>53</v>
      </c>
      <c r="L49" s="18">
        <v>1.3962765957446808</v>
      </c>
      <c r="M49" s="7" t="s">
        <v>53</v>
      </c>
      <c r="N49" s="20">
        <v>0.70265091025231552</v>
      </c>
      <c r="O49" s="177"/>
    </row>
    <row r="50" spans="1:15">
      <c r="A50" s="7" t="s">
        <v>54</v>
      </c>
      <c r="B50" s="17">
        <v>0.73855243722304276</v>
      </c>
      <c r="C50" s="7" t="s">
        <v>54</v>
      </c>
      <c r="D50" s="18">
        <v>4.4444444444444446</v>
      </c>
      <c r="E50" s="7" t="s">
        <v>54</v>
      </c>
      <c r="F50" s="20">
        <v>1.354679802955665</v>
      </c>
      <c r="I50" s="7" t="s">
        <v>54</v>
      </c>
      <c r="J50" s="17">
        <v>0.57870370370370372</v>
      </c>
      <c r="K50" s="7" t="s">
        <v>54</v>
      </c>
      <c r="L50" s="18">
        <v>2.9411764705882351</v>
      </c>
      <c r="M50" s="7" t="s">
        <v>54</v>
      </c>
      <c r="N50" s="20">
        <v>1.0299625468164793</v>
      </c>
      <c r="O50" s="177"/>
    </row>
    <row r="51" spans="1:15">
      <c r="A51" s="7" t="s">
        <v>55</v>
      </c>
      <c r="B51" s="17">
        <v>0.91590341382181517</v>
      </c>
      <c r="C51" s="7" t="s">
        <v>55</v>
      </c>
      <c r="D51" s="18">
        <v>2.4570024570024569</v>
      </c>
      <c r="E51" s="7" t="s">
        <v>55</v>
      </c>
      <c r="F51" s="20">
        <v>1.3059701492537312</v>
      </c>
      <c r="I51" s="7" t="s">
        <v>55</v>
      </c>
      <c r="J51" s="17">
        <v>0.68836045056320405</v>
      </c>
      <c r="K51" s="7" t="s">
        <v>55</v>
      </c>
      <c r="L51" s="18">
        <v>1.6233766233766231</v>
      </c>
      <c r="M51" s="7" t="s">
        <v>55</v>
      </c>
      <c r="N51" s="20">
        <v>0.94850948509485089</v>
      </c>
      <c r="O51" s="177"/>
    </row>
    <row r="52" spans="1:15">
      <c r="A52" s="7" t="s">
        <v>56</v>
      </c>
      <c r="B52" s="17">
        <v>0.73313782991202348</v>
      </c>
      <c r="C52" s="7" t="s">
        <v>56</v>
      </c>
      <c r="D52" s="18">
        <v>3.9325842696629212</v>
      </c>
      <c r="E52" s="7" t="s">
        <v>56</v>
      </c>
      <c r="F52" s="20">
        <v>1.8304431599229287</v>
      </c>
      <c r="I52" s="7" t="s">
        <v>56</v>
      </c>
      <c r="J52" s="17">
        <v>0.56689342403628118</v>
      </c>
      <c r="K52" s="7" t="s">
        <v>56</v>
      </c>
      <c r="L52" s="18">
        <v>2.5782688766114181</v>
      </c>
      <c r="M52" s="7" t="s">
        <v>56</v>
      </c>
      <c r="N52" s="20">
        <v>1.3333333333333335</v>
      </c>
      <c r="O52" s="177"/>
    </row>
    <row r="53" spans="1:15">
      <c r="A53" s="7" t="s">
        <v>57</v>
      </c>
      <c r="B53" s="17">
        <v>0.58823529411764708</v>
      </c>
      <c r="C53" s="7" t="s">
        <v>57</v>
      </c>
      <c r="D53" s="18">
        <v>5.1671732522796354</v>
      </c>
      <c r="E53" s="7" t="s">
        <v>57</v>
      </c>
      <c r="F53" s="20">
        <v>2.3837902264600714</v>
      </c>
      <c r="I53" s="7" t="s">
        <v>57</v>
      </c>
      <c r="J53" s="17">
        <v>0.46801872074883</v>
      </c>
      <c r="K53" s="7" t="s">
        <v>57</v>
      </c>
      <c r="L53" s="18">
        <v>3.2319391634980987</v>
      </c>
      <c r="M53" s="7" t="s">
        <v>57</v>
      </c>
      <c r="N53" s="20">
        <v>1.7137960582690661</v>
      </c>
      <c r="O53" s="177"/>
    </row>
    <row r="54" spans="1:15">
      <c r="A54" s="7" t="s">
        <v>58</v>
      </c>
      <c r="B54" s="17">
        <v>0.96899224806201545</v>
      </c>
      <c r="C54" s="7" t="s">
        <v>58</v>
      </c>
      <c r="D54" s="18">
        <v>2.8301886792452833</v>
      </c>
      <c r="E54" s="7" t="s">
        <v>58</v>
      </c>
      <c r="F54" s="20">
        <v>1.6786570743405276</v>
      </c>
      <c r="I54" s="7" t="s">
        <v>58</v>
      </c>
      <c r="J54" s="17">
        <v>0.73099415204678353</v>
      </c>
      <c r="K54" s="7" t="s">
        <v>58</v>
      </c>
      <c r="L54" s="18">
        <v>1.7142857142857144</v>
      </c>
      <c r="M54" s="7" t="s">
        <v>58</v>
      </c>
      <c r="N54" s="20">
        <v>1.1579818031430935</v>
      </c>
      <c r="O54" s="177"/>
    </row>
    <row r="55" spans="1:15">
      <c r="A55" s="7" t="s">
        <v>59</v>
      </c>
      <c r="B55" s="17">
        <v>1.4939309056956116</v>
      </c>
      <c r="C55" s="7" t="s">
        <v>59</v>
      </c>
      <c r="D55" s="18">
        <v>3.1096563011456628</v>
      </c>
      <c r="E55" s="7" t="s">
        <v>59</v>
      </c>
      <c r="F55" s="20">
        <v>2.0808561236623069</v>
      </c>
      <c r="I55" s="7" t="s">
        <v>59</v>
      </c>
      <c r="J55" s="17">
        <v>1.1134307585247043</v>
      </c>
      <c r="K55" s="7" t="s">
        <v>59</v>
      </c>
      <c r="L55" s="18">
        <v>1.9527235354573484</v>
      </c>
      <c r="M55" s="7" t="s">
        <v>59</v>
      </c>
      <c r="N55" s="20">
        <v>1.4522821576763485</v>
      </c>
      <c r="O55" s="177"/>
    </row>
    <row r="56" spans="1:15">
      <c r="A56" s="7" t="s">
        <v>60</v>
      </c>
      <c r="B56" s="17">
        <v>0.68649885583524028</v>
      </c>
      <c r="C56" s="7" t="s">
        <v>60</v>
      </c>
      <c r="D56" s="18">
        <v>6.9518716577540109</v>
      </c>
      <c r="E56" s="7" t="s">
        <v>60</v>
      </c>
      <c r="F56" s="20">
        <v>2.5641025641025639</v>
      </c>
      <c r="I56" s="7" t="s">
        <v>60</v>
      </c>
      <c r="J56" s="17">
        <v>0.51724137931034486</v>
      </c>
      <c r="K56" s="7" t="s">
        <v>60</v>
      </c>
      <c r="L56" s="18">
        <v>4.5936395759717312</v>
      </c>
      <c r="M56" s="7" t="s">
        <v>60</v>
      </c>
      <c r="N56" s="20">
        <v>1.8539976825028968</v>
      </c>
      <c r="O56" s="177"/>
    </row>
    <row r="57" spans="1:15">
      <c r="A57" s="7" t="s">
        <v>61</v>
      </c>
      <c r="B57" s="17">
        <v>1.2437810945273633</v>
      </c>
      <c r="C57" s="7" t="s">
        <v>61</v>
      </c>
      <c r="D57" s="18">
        <v>4.5454545454545459</v>
      </c>
      <c r="E57" s="7" t="s">
        <v>61</v>
      </c>
      <c r="F57" s="20">
        <v>2.7322404371584699</v>
      </c>
      <c r="I57" s="7" t="s">
        <v>61</v>
      </c>
      <c r="J57" s="17">
        <v>0.88028169014084512</v>
      </c>
      <c r="K57" s="7" t="s">
        <v>61</v>
      </c>
      <c r="L57" s="18">
        <v>2.5862068965517242</v>
      </c>
      <c r="M57" s="7" t="s">
        <v>61</v>
      </c>
      <c r="N57" s="20">
        <v>1.7421602787456445</v>
      </c>
      <c r="O57" s="177"/>
    </row>
    <row r="58" spans="1:15">
      <c r="A58" s="7" t="s">
        <v>62</v>
      </c>
      <c r="B58" s="17">
        <v>1.875</v>
      </c>
      <c r="C58" s="7" t="s">
        <v>62</v>
      </c>
      <c r="D58" s="18">
        <v>4.8913043478260869</v>
      </c>
      <c r="E58" s="7" t="s">
        <v>62</v>
      </c>
      <c r="F58" s="20">
        <v>3.4883720930232558</v>
      </c>
      <c r="I58" s="7" t="s">
        <v>62</v>
      </c>
      <c r="J58" s="17">
        <v>1.2765957446808509</v>
      </c>
      <c r="K58" s="7" t="s">
        <v>62</v>
      </c>
      <c r="L58" s="18">
        <v>3.1468531468531471</v>
      </c>
      <c r="M58" s="7" t="s">
        <v>62</v>
      </c>
      <c r="N58" s="20">
        <v>2.3032629558541267</v>
      </c>
      <c r="O58" s="177"/>
    </row>
    <row r="59" spans="1:15">
      <c r="A59" s="7" t="s">
        <v>63</v>
      </c>
      <c r="B59" s="17">
        <v>1.0512277398603593</v>
      </c>
      <c r="C59" s="7" t="s">
        <v>63</v>
      </c>
      <c r="D59" s="18">
        <v>2.2230595327807081</v>
      </c>
      <c r="E59" s="7" t="s">
        <v>63</v>
      </c>
      <c r="F59" s="20">
        <v>1.2531653788715018</v>
      </c>
      <c r="I59" s="7" t="s">
        <v>63</v>
      </c>
      <c r="J59" s="17">
        <v>0.81231813773035899</v>
      </c>
      <c r="K59" s="7" t="s">
        <v>63</v>
      </c>
      <c r="L59" s="18">
        <v>1.3977730395640844</v>
      </c>
      <c r="M59" s="7" t="s">
        <v>63</v>
      </c>
      <c r="N59" s="20">
        <v>0.93160206593618766</v>
      </c>
      <c r="O59" s="177"/>
    </row>
    <row r="60" spans="1:15">
      <c r="A60" s="7" t="s">
        <v>64</v>
      </c>
      <c r="B60" s="17">
        <v>1.2300123001230012</v>
      </c>
      <c r="C60" s="7" t="s">
        <v>64</v>
      </c>
      <c r="D60" s="18">
        <v>4.5161290322580641</v>
      </c>
      <c r="E60" s="7" t="s">
        <v>64</v>
      </c>
      <c r="F60" s="20">
        <v>2.6517794836008375</v>
      </c>
      <c r="I60" s="7" t="s">
        <v>64</v>
      </c>
      <c r="J60" s="17">
        <v>0.8613264427217916</v>
      </c>
      <c r="K60" s="7" t="s">
        <v>64</v>
      </c>
      <c r="L60" s="18">
        <v>2.5408348457350272</v>
      </c>
      <c r="M60" s="7" t="s">
        <v>64</v>
      </c>
      <c r="N60" s="20">
        <v>1.6791869200176759</v>
      </c>
      <c r="O60" s="177"/>
    </row>
    <row r="61" spans="1:15">
      <c r="A61" s="7" t="s">
        <v>65</v>
      </c>
      <c r="B61" s="17">
        <v>1.0893246187363834</v>
      </c>
      <c r="C61" s="7" t="s">
        <v>65</v>
      </c>
      <c r="D61" s="18">
        <v>4.9907578558225509</v>
      </c>
      <c r="E61" s="7" t="s">
        <v>65</v>
      </c>
      <c r="F61" s="20">
        <v>3.2</v>
      </c>
      <c r="I61" s="7" t="s">
        <v>65</v>
      </c>
      <c r="J61" s="17">
        <v>0.7142857142857143</v>
      </c>
      <c r="K61" s="7" t="s">
        <v>65</v>
      </c>
      <c r="L61" s="18">
        <v>2.7327935222672064</v>
      </c>
      <c r="M61" s="7" t="s">
        <v>65</v>
      </c>
      <c r="N61" s="20">
        <v>1.8957345971563981</v>
      </c>
      <c r="O61" s="177"/>
    </row>
    <row r="62" spans="1:15">
      <c r="A62" s="7" t="s">
        <v>66</v>
      </c>
      <c r="B62" s="17">
        <v>1.7486338797814207</v>
      </c>
      <c r="C62" s="7" t="s">
        <v>66</v>
      </c>
      <c r="D62" s="18">
        <v>9.5238095238095237</v>
      </c>
      <c r="E62" s="7" t="s">
        <v>66</v>
      </c>
      <c r="F62" s="20">
        <v>4.4349070100143066</v>
      </c>
      <c r="I62" s="7" t="s">
        <v>66</v>
      </c>
      <c r="J62" s="17">
        <v>1.1502516175413373</v>
      </c>
      <c r="K62" s="7" t="s">
        <v>66</v>
      </c>
      <c r="L62" s="18">
        <v>5.3801169590643276</v>
      </c>
      <c r="M62" s="7" t="s">
        <v>66</v>
      </c>
      <c r="N62" s="20">
        <v>2.7604630454140695</v>
      </c>
      <c r="O62" s="177"/>
    </row>
    <row r="63" spans="1:15">
      <c r="A63" s="7" t="s">
        <v>67</v>
      </c>
      <c r="B63" s="17">
        <v>1.2345679012345678</v>
      </c>
      <c r="C63" s="7" t="s">
        <v>67</v>
      </c>
      <c r="D63" s="18">
        <v>6.9767441860465116</v>
      </c>
      <c r="E63" s="7" t="s">
        <v>67</v>
      </c>
      <c r="F63" s="20">
        <v>3.7800687285223367</v>
      </c>
      <c r="I63" s="7" t="s">
        <v>67</v>
      </c>
      <c r="J63" s="17">
        <v>0.78740157480314954</v>
      </c>
      <c r="K63" s="7" t="s">
        <v>67</v>
      </c>
      <c r="L63" s="18">
        <v>4.3689320388349513</v>
      </c>
      <c r="M63" s="7" t="s">
        <v>67</v>
      </c>
      <c r="N63" s="20">
        <v>2.3913043478260869</v>
      </c>
      <c r="O63" s="177"/>
    </row>
    <row r="64" spans="1:15">
      <c r="A64" s="7" t="s">
        <v>68</v>
      </c>
      <c r="B64" s="17">
        <v>1.2156686177397569</v>
      </c>
      <c r="C64" s="7" t="s">
        <v>68</v>
      </c>
      <c r="D64" s="18">
        <v>3.788748564867968</v>
      </c>
      <c r="E64" s="7" t="s">
        <v>68</v>
      </c>
      <c r="F64" s="20">
        <v>1.637492941840768</v>
      </c>
      <c r="I64" s="7" t="s">
        <v>68</v>
      </c>
      <c r="J64" s="17">
        <v>0.85551330798479086</v>
      </c>
      <c r="K64" s="7" t="s">
        <v>68</v>
      </c>
      <c r="L64" s="18">
        <v>2.4105186267348429</v>
      </c>
      <c r="M64" s="7" t="s">
        <v>68</v>
      </c>
      <c r="N64" s="20">
        <v>1.1326650175758366</v>
      </c>
      <c r="O64" s="177"/>
    </row>
    <row r="65" spans="1:15">
      <c r="A65" s="7" t="s">
        <v>69</v>
      </c>
      <c r="B65" s="17">
        <v>1.2738853503184715</v>
      </c>
      <c r="C65" s="7" t="s">
        <v>69</v>
      </c>
      <c r="D65" s="18">
        <v>3.225806451612903</v>
      </c>
      <c r="E65" s="7" t="s">
        <v>69</v>
      </c>
      <c r="F65" s="20">
        <v>2.1352313167259789</v>
      </c>
      <c r="I65" s="7" t="s">
        <v>69</v>
      </c>
      <c r="J65" s="17">
        <v>0.89285714285714279</v>
      </c>
      <c r="K65" s="7" t="s">
        <v>69</v>
      </c>
      <c r="L65" s="18">
        <v>1.8058690744920991</v>
      </c>
      <c r="M65" s="7" t="s">
        <v>69</v>
      </c>
      <c r="N65" s="20">
        <v>1.3468013468013467</v>
      </c>
      <c r="O65" s="177"/>
    </row>
    <row r="66" spans="1:15">
      <c r="A66" s="7" t="s">
        <v>70</v>
      </c>
      <c r="B66" s="17">
        <v>1.4120667522464698</v>
      </c>
      <c r="C66" s="7" t="s">
        <v>70</v>
      </c>
      <c r="D66" s="18">
        <v>3.0982905982905984</v>
      </c>
      <c r="E66" s="7" t="s">
        <v>70</v>
      </c>
      <c r="F66" s="20">
        <v>2.0449077786688052</v>
      </c>
      <c r="I66" s="7" t="s">
        <v>70</v>
      </c>
      <c r="J66" s="17">
        <v>0.93617021276595747</v>
      </c>
      <c r="K66" s="7" t="s">
        <v>70</v>
      </c>
      <c r="L66" s="18">
        <v>1.7448856799037304</v>
      </c>
      <c r="M66" s="7" t="s">
        <v>70</v>
      </c>
      <c r="N66" s="20">
        <v>1.2711864406779663</v>
      </c>
      <c r="O66" s="177"/>
    </row>
    <row r="67" spans="1:15">
      <c r="A67" s="7" t="s">
        <v>71</v>
      </c>
      <c r="B67" s="17">
        <v>1.7045454545454544</v>
      </c>
      <c r="C67" s="7" t="s">
        <v>71</v>
      </c>
      <c r="D67" s="18">
        <v>6.1371841155234659</v>
      </c>
      <c r="E67" s="7" t="s">
        <v>71</v>
      </c>
      <c r="F67" s="20">
        <v>3.6565977742448332</v>
      </c>
      <c r="I67" s="7" t="s">
        <v>71</v>
      </c>
      <c r="J67" s="17">
        <v>1.1928429423459244</v>
      </c>
      <c r="K67" s="7" t="s">
        <v>71</v>
      </c>
      <c r="L67" s="18">
        <v>3.5416666666666665</v>
      </c>
      <c r="M67" s="7" t="s">
        <v>71</v>
      </c>
      <c r="N67" s="20">
        <v>2.3397761953204474</v>
      </c>
      <c r="O67" s="177"/>
    </row>
    <row r="68" spans="1:15">
      <c r="A68" s="7" t="s">
        <v>72</v>
      </c>
      <c r="B68" s="17">
        <v>1.4732965009208103</v>
      </c>
      <c r="C68" s="7" t="s">
        <v>72</v>
      </c>
      <c r="D68" s="18">
        <v>2.8938906752411575</v>
      </c>
      <c r="E68" s="7" t="s">
        <v>72</v>
      </c>
      <c r="F68" s="20">
        <v>1.9906323185011712</v>
      </c>
      <c r="I68" s="7" t="s">
        <v>72</v>
      </c>
      <c r="J68" s="17">
        <v>1.0362694300518136</v>
      </c>
      <c r="K68" s="7" t="s">
        <v>72</v>
      </c>
      <c r="L68" s="18">
        <v>1.7578125</v>
      </c>
      <c r="M68" s="7" t="s">
        <v>72</v>
      </c>
      <c r="N68" s="20">
        <v>1.32398753894081</v>
      </c>
      <c r="O68" s="177"/>
    </row>
    <row r="69" spans="1:15">
      <c r="A69" s="7" t="s">
        <v>73</v>
      </c>
      <c r="B69" s="17">
        <v>1.0043041606886656</v>
      </c>
      <c r="C69" s="7" t="s">
        <v>73</v>
      </c>
      <c r="D69" s="18">
        <v>4.0268456375838921</v>
      </c>
      <c r="E69" s="7" t="s">
        <v>73</v>
      </c>
      <c r="F69" s="20">
        <v>1.5366430260047281</v>
      </c>
      <c r="I69" s="7" t="s">
        <v>73</v>
      </c>
      <c r="J69" s="17">
        <v>0.76086956521739135</v>
      </c>
      <c r="K69" s="7" t="s">
        <v>73</v>
      </c>
      <c r="L69" s="18">
        <v>2.4691358024691357</v>
      </c>
      <c r="M69" s="7" t="s">
        <v>73</v>
      </c>
      <c r="N69" s="20">
        <v>1.1177987962166811</v>
      </c>
      <c r="O69" s="177"/>
    </row>
    <row r="70" spans="1:15">
      <c r="A70" s="7" t="s">
        <v>74</v>
      </c>
      <c r="B70" s="17">
        <v>2.144249512670565</v>
      </c>
      <c r="C70" s="7" t="s">
        <v>74</v>
      </c>
      <c r="D70" s="18">
        <v>4.4025157232704402</v>
      </c>
      <c r="E70" s="7" t="s">
        <v>74</v>
      </c>
      <c r="F70" s="20">
        <v>3.0084235860409145</v>
      </c>
      <c r="I70" s="7" t="s">
        <v>74</v>
      </c>
      <c r="J70" s="17">
        <v>1.4965986394557822</v>
      </c>
      <c r="K70" s="7" t="s">
        <v>74</v>
      </c>
      <c r="L70" s="18">
        <v>2.4955436720142603</v>
      </c>
      <c r="M70" s="7" t="s">
        <v>74</v>
      </c>
      <c r="N70" s="20">
        <v>1.9290123456790123</v>
      </c>
      <c r="O70" s="177"/>
    </row>
    <row r="71" spans="1:15" ht="22.5">
      <c r="A71" s="7" t="s">
        <v>75</v>
      </c>
      <c r="B71" s="17">
        <v>1.2711864406779663</v>
      </c>
      <c r="C71" s="7" t="s">
        <v>75</v>
      </c>
      <c r="D71" s="18">
        <v>11.875</v>
      </c>
      <c r="E71" s="7" t="s">
        <v>75</v>
      </c>
      <c r="F71" s="20">
        <v>5.5555555555555554</v>
      </c>
      <c r="I71" s="7" t="s">
        <v>75</v>
      </c>
      <c r="J71" s="17">
        <v>0.89020771513353114</v>
      </c>
      <c r="K71" s="7" t="s">
        <v>75</v>
      </c>
      <c r="L71" s="18">
        <v>5.9190031152647977</v>
      </c>
      <c r="M71" s="7" t="s">
        <v>75</v>
      </c>
      <c r="N71" s="20">
        <v>3.3434650455927049</v>
      </c>
      <c r="O71" s="177"/>
    </row>
    <row r="72" spans="1:15">
      <c r="A72" s="7" t="s">
        <v>76</v>
      </c>
      <c r="B72" s="17">
        <v>0.85261875761266748</v>
      </c>
      <c r="C72" s="7" t="s">
        <v>76</v>
      </c>
      <c r="D72" s="18">
        <v>8.3333333333333321</v>
      </c>
      <c r="E72" s="7" t="s">
        <v>76</v>
      </c>
      <c r="F72" s="20">
        <v>3.523884103367267</v>
      </c>
      <c r="I72" s="7" t="s">
        <v>76</v>
      </c>
      <c r="J72" s="17">
        <v>0.50215208034433279</v>
      </c>
      <c r="K72" s="7" t="s">
        <v>76</v>
      </c>
      <c r="L72" s="18">
        <v>3.9256198347107438</v>
      </c>
      <c r="M72" s="7" t="s">
        <v>76</v>
      </c>
      <c r="N72" s="20">
        <v>1.9051651143099071</v>
      </c>
      <c r="O72" s="177"/>
    </row>
    <row r="73" spans="1:15">
      <c r="A73" s="7" t="s">
        <v>77</v>
      </c>
      <c r="B73" s="17">
        <v>0.69872585285655575</v>
      </c>
      <c r="C73" s="7" t="s">
        <v>77</v>
      </c>
      <c r="D73" s="18">
        <v>3.9886039886039883</v>
      </c>
      <c r="E73" s="7" t="s">
        <v>77</v>
      </c>
      <c r="F73" s="20">
        <v>1.6924842226047045</v>
      </c>
      <c r="I73" s="7" t="s">
        <v>77</v>
      </c>
      <c r="J73" s="17">
        <v>0.44456066945606698</v>
      </c>
      <c r="K73" s="7" t="s">
        <v>77</v>
      </c>
      <c r="L73" s="18">
        <v>2.1784232365145226</v>
      </c>
      <c r="M73" s="7" t="s">
        <v>77</v>
      </c>
      <c r="N73" s="20">
        <v>1.0257301808066759</v>
      </c>
      <c r="O73" s="177"/>
    </row>
    <row r="74" spans="1:15">
      <c r="A74" s="7" t="s">
        <v>78</v>
      </c>
      <c r="B74" s="17">
        <v>0.90805902383654935</v>
      </c>
      <c r="C74" s="7" t="s">
        <v>78</v>
      </c>
      <c r="D74" s="18">
        <v>5.6886227544910177</v>
      </c>
      <c r="E74" s="7" t="s">
        <v>78</v>
      </c>
      <c r="F74" s="20">
        <v>2.2222222222222223</v>
      </c>
      <c r="I74" s="7" t="s">
        <v>78</v>
      </c>
      <c r="J74" s="17">
        <v>0.53908355795148255</v>
      </c>
      <c r="K74" s="7" t="s">
        <v>78</v>
      </c>
      <c r="L74" s="18">
        <v>2.96875</v>
      </c>
      <c r="M74" s="7" t="s">
        <v>78</v>
      </c>
      <c r="N74" s="20">
        <v>1.2711864406779663</v>
      </c>
      <c r="O74" s="177"/>
    </row>
    <row r="75" spans="1:15">
      <c r="A75" s="7" t="s">
        <v>79</v>
      </c>
      <c r="B75" s="17">
        <v>0.54719562243502051</v>
      </c>
      <c r="C75" s="7" t="s">
        <v>79</v>
      </c>
      <c r="D75" s="18">
        <v>5.4794520547945202</v>
      </c>
      <c r="E75" s="7" t="s">
        <v>79</v>
      </c>
      <c r="F75" s="20">
        <v>2.1897810218978102</v>
      </c>
      <c r="I75" s="7" t="s">
        <v>79</v>
      </c>
      <c r="J75" s="17">
        <v>0.36900369003690037</v>
      </c>
      <c r="K75" s="7" t="s">
        <v>79</v>
      </c>
      <c r="L75" s="18">
        <v>2.9112081513828238</v>
      </c>
      <c r="M75" s="7" t="s">
        <v>79</v>
      </c>
      <c r="N75" s="20">
        <v>1.355166572557877</v>
      </c>
      <c r="O75" s="177"/>
    </row>
    <row r="76" spans="1:15">
      <c r="A76" s="7" t="s">
        <v>80</v>
      </c>
      <c r="B76" s="17">
        <v>0.9419152276295133</v>
      </c>
      <c r="C76" s="7" t="s">
        <v>80</v>
      </c>
      <c r="D76" s="18">
        <v>5.7803468208092488</v>
      </c>
      <c r="E76" s="7" t="s">
        <v>80</v>
      </c>
      <c r="F76" s="20">
        <v>2.3424428332403791</v>
      </c>
      <c r="I76" s="7" t="s">
        <v>80</v>
      </c>
      <c r="J76" s="17">
        <v>0.60606060606060608</v>
      </c>
      <c r="K76" s="7" t="s">
        <v>80</v>
      </c>
      <c r="L76" s="18">
        <v>3.1914893617021276</v>
      </c>
      <c r="M76" s="7" t="s">
        <v>80</v>
      </c>
      <c r="N76" s="20">
        <v>1.4383561643835616</v>
      </c>
      <c r="O76" s="177"/>
    </row>
    <row r="77" spans="1:15">
      <c r="A77" s="7" t="s">
        <v>81</v>
      </c>
      <c r="B77" s="17">
        <v>1.3840830449826991</v>
      </c>
      <c r="C77" s="7" t="s">
        <v>81</v>
      </c>
      <c r="D77" s="18">
        <v>5.286343612334802</v>
      </c>
      <c r="E77" s="7" t="s">
        <v>81</v>
      </c>
      <c r="F77" s="20">
        <v>3.1007751937984498</v>
      </c>
      <c r="I77" s="7" t="s">
        <v>81</v>
      </c>
      <c r="J77" s="17">
        <v>0.92592592592592582</v>
      </c>
      <c r="K77" s="7" t="s">
        <v>81</v>
      </c>
      <c r="L77" s="18">
        <v>2.877697841726619</v>
      </c>
      <c r="M77" s="7" t="s">
        <v>81</v>
      </c>
      <c r="N77" s="20">
        <v>1.884570082449941</v>
      </c>
      <c r="O77" s="177"/>
    </row>
    <row r="78" spans="1:15">
      <c r="A78" s="7" t="s">
        <v>82</v>
      </c>
      <c r="B78" s="17">
        <v>0.43668122270742354</v>
      </c>
      <c r="C78" s="7" t="s">
        <v>82</v>
      </c>
      <c r="D78" s="18">
        <v>7.59493670886076</v>
      </c>
      <c r="E78" s="7" t="s">
        <v>82</v>
      </c>
      <c r="F78" s="20">
        <v>3.3591731266149871</v>
      </c>
      <c r="I78" s="7" t="s">
        <v>82</v>
      </c>
      <c r="J78" s="17">
        <v>0.29069767441860467</v>
      </c>
      <c r="K78" s="7" t="s">
        <v>82</v>
      </c>
      <c r="L78" s="18">
        <v>3.75</v>
      </c>
      <c r="M78" s="7" t="s">
        <v>82</v>
      </c>
      <c r="N78" s="20">
        <v>1.957831325301205</v>
      </c>
      <c r="O78" s="177"/>
    </row>
    <row r="79" spans="1:15">
      <c r="A79" s="7" t="s">
        <v>83</v>
      </c>
      <c r="B79" s="17">
        <v>1.824817518248175</v>
      </c>
      <c r="C79" s="7" t="s">
        <v>83</v>
      </c>
      <c r="D79" s="18">
        <v>7.7142857142857135</v>
      </c>
      <c r="E79" s="7" t="s">
        <v>83</v>
      </c>
      <c r="F79" s="20">
        <v>4.1202672605790642</v>
      </c>
      <c r="I79" s="7" t="s">
        <v>83</v>
      </c>
      <c r="J79" s="17">
        <v>1.1350737797956867</v>
      </c>
      <c r="K79" s="7" t="s">
        <v>83</v>
      </c>
      <c r="L79" s="18">
        <v>4.0785498489425986</v>
      </c>
      <c r="M79" s="7" t="s">
        <v>83</v>
      </c>
      <c r="N79" s="20">
        <v>2.3979261179520415</v>
      </c>
      <c r="O79" s="177"/>
    </row>
    <row r="80" spans="1:15">
      <c r="A80" s="7" t="s">
        <v>84</v>
      </c>
      <c r="B80" s="17">
        <v>1.9543973941368076</v>
      </c>
      <c r="C80" s="7" t="s">
        <v>84</v>
      </c>
      <c r="D80" s="18">
        <v>8.1871345029239766</v>
      </c>
      <c r="E80" s="7" t="s">
        <v>84</v>
      </c>
      <c r="F80" s="20">
        <v>4.1841004184100417</v>
      </c>
      <c r="I80" s="7" t="s">
        <v>84</v>
      </c>
      <c r="J80" s="17">
        <v>1.2396694214876034</v>
      </c>
      <c r="K80" s="7" t="s">
        <v>84</v>
      </c>
      <c r="L80" s="18">
        <v>4.361370716510903</v>
      </c>
      <c r="M80" s="7" t="s">
        <v>84</v>
      </c>
      <c r="N80" s="20">
        <v>2.4844720496894408</v>
      </c>
      <c r="O80" s="177"/>
    </row>
    <row r="81" spans="1:15" ht="22.5">
      <c r="A81" s="7" t="s">
        <v>85</v>
      </c>
      <c r="B81" s="17">
        <v>1.6891891891891893</v>
      </c>
      <c r="C81" s="7" t="s">
        <v>85</v>
      </c>
      <c r="D81" s="18">
        <v>4.3227665706051877</v>
      </c>
      <c r="E81" s="7" t="s">
        <v>85</v>
      </c>
      <c r="F81" s="20">
        <v>2.6624068157614484</v>
      </c>
      <c r="I81" s="7" t="s">
        <v>85</v>
      </c>
      <c r="J81" s="17">
        <v>1.1547344110854503</v>
      </c>
      <c r="K81" s="7" t="s">
        <v>85</v>
      </c>
      <c r="L81" s="18">
        <v>2.4038461538461542</v>
      </c>
      <c r="M81" s="7" t="s">
        <v>85</v>
      </c>
      <c r="N81" s="20">
        <v>1.6778523489932886</v>
      </c>
      <c r="O81" s="177"/>
    </row>
    <row r="82" spans="1:15">
      <c r="A82" s="7" t="s">
        <v>86</v>
      </c>
      <c r="B82" s="17">
        <v>1.3664596273291925</v>
      </c>
      <c r="C82" s="7" t="s">
        <v>86</v>
      </c>
      <c r="D82" s="18">
        <v>6.1224489795918364</v>
      </c>
      <c r="E82" s="7" t="s">
        <v>86</v>
      </c>
      <c r="F82" s="20">
        <v>2.2977022977022976</v>
      </c>
      <c r="I82" s="7" t="s">
        <v>86</v>
      </c>
      <c r="J82" s="17">
        <v>0.92827004219409281</v>
      </c>
      <c r="K82" s="7" t="s">
        <v>86</v>
      </c>
      <c r="L82" s="18">
        <v>3.4188034188034191</v>
      </c>
      <c r="M82" s="7" t="s">
        <v>86</v>
      </c>
      <c r="N82" s="20">
        <v>1.4973958333333335</v>
      </c>
      <c r="O82" s="177"/>
    </row>
    <row r="83" spans="1:15">
      <c r="A83" s="7" t="s">
        <v>87</v>
      </c>
      <c r="B83" s="17">
        <v>1.3327205882352942</v>
      </c>
      <c r="C83" s="7" t="s">
        <v>87</v>
      </c>
      <c r="D83" s="18">
        <v>2.2421524663677128</v>
      </c>
      <c r="E83" s="7" t="s">
        <v>87</v>
      </c>
      <c r="F83" s="20">
        <v>1.4874141876430207</v>
      </c>
      <c r="I83" s="7" t="s">
        <v>87</v>
      </c>
      <c r="J83" s="17">
        <v>0.99111414900888584</v>
      </c>
      <c r="K83" s="7" t="s">
        <v>87</v>
      </c>
      <c r="L83" s="18">
        <v>1.2254901960784315</v>
      </c>
      <c r="M83" s="7" t="s">
        <v>87</v>
      </c>
      <c r="N83" s="20">
        <v>1.042223409941208</v>
      </c>
      <c r="O83" s="177"/>
    </row>
    <row r="84" spans="1:15">
      <c r="A84" s="7" t="s">
        <v>88</v>
      </c>
      <c r="B84" s="17">
        <v>1.6564952048823016</v>
      </c>
      <c r="C84" s="7" t="s">
        <v>88</v>
      </c>
      <c r="D84" s="18">
        <v>1.8766756032171581</v>
      </c>
      <c r="E84" s="7" t="s">
        <v>88</v>
      </c>
      <c r="F84" s="20">
        <v>1.7105263157894739</v>
      </c>
      <c r="I84" s="7" t="s">
        <v>88</v>
      </c>
      <c r="J84" s="17">
        <v>1.1557177615571776</v>
      </c>
      <c r="K84" s="7" t="s">
        <v>88</v>
      </c>
      <c r="L84" s="18">
        <v>1.1400651465798046</v>
      </c>
      <c r="M84" s="7" t="s">
        <v>88</v>
      </c>
      <c r="N84" s="20">
        <v>1.1514614703277237</v>
      </c>
      <c r="O84" s="177"/>
    </row>
    <row r="85" spans="1:15">
      <c r="A85" s="7" t="s">
        <v>89</v>
      </c>
      <c r="B85" s="17">
        <v>0.516795865633075</v>
      </c>
      <c r="C85" s="7" t="s">
        <v>89</v>
      </c>
      <c r="D85" s="18">
        <v>11.038961038961039</v>
      </c>
      <c r="E85" s="7" t="s">
        <v>89</v>
      </c>
      <c r="F85" s="20">
        <v>3.512014787430684</v>
      </c>
      <c r="I85" s="7" t="s">
        <v>89</v>
      </c>
      <c r="J85" s="17">
        <v>0.34188034188034189</v>
      </c>
      <c r="K85" s="7" t="s">
        <v>89</v>
      </c>
      <c r="L85" s="18">
        <v>5.5194805194805197</v>
      </c>
      <c r="M85" s="7" t="s">
        <v>89</v>
      </c>
      <c r="N85" s="20">
        <v>2.1276595744680851</v>
      </c>
      <c r="O85" s="177"/>
    </row>
    <row r="86" spans="1:15" ht="22.5">
      <c r="A86" s="7" t="s">
        <v>90</v>
      </c>
      <c r="B86" s="17">
        <v>1.4619883040935671</v>
      </c>
      <c r="C86" s="7" t="s">
        <v>90</v>
      </c>
      <c r="D86" s="18">
        <v>5.1282051282051277</v>
      </c>
      <c r="E86" s="7" t="s">
        <v>90</v>
      </c>
      <c r="F86" s="20">
        <v>2.1428571428571428</v>
      </c>
      <c r="I86" s="7" t="s">
        <v>90</v>
      </c>
      <c r="J86" s="17">
        <v>0.94517958412098302</v>
      </c>
      <c r="K86" s="7" t="s">
        <v>90</v>
      </c>
      <c r="L86" s="18">
        <v>2.6490066225165565</v>
      </c>
      <c r="M86" s="7" t="s">
        <v>90</v>
      </c>
      <c r="N86" s="20">
        <v>1.3235294117647058</v>
      </c>
      <c r="O86" s="177"/>
    </row>
    <row r="87" spans="1:15">
      <c r="A87" s="7" t="s">
        <v>91</v>
      </c>
      <c r="B87" s="17">
        <v>0</v>
      </c>
      <c r="C87" s="7" t="s">
        <v>91</v>
      </c>
      <c r="D87" s="18">
        <v>5.3097345132743365</v>
      </c>
      <c r="E87" s="7" t="s">
        <v>91</v>
      </c>
      <c r="F87" s="20">
        <v>2.9702970297029703</v>
      </c>
      <c r="I87" s="7" t="s">
        <v>91</v>
      </c>
      <c r="J87" s="17">
        <v>0</v>
      </c>
      <c r="K87" s="7" t="s">
        <v>91</v>
      </c>
      <c r="L87" s="18">
        <v>2.9411764705882351</v>
      </c>
      <c r="M87" s="7" t="s">
        <v>91</v>
      </c>
      <c r="N87" s="20">
        <v>1.7341040462427744</v>
      </c>
      <c r="O87" s="177"/>
    </row>
    <row r="88" spans="1:15">
      <c r="A88" s="7" t="s">
        <v>92</v>
      </c>
      <c r="B88" s="17">
        <v>0.82116788321167888</v>
      </c>
      <c r="C88" s="7" t="s">
        <v>92</v>
      </c>
      <c r="D88" s="18">
        <v>4.3399638336347195</v>
      </c>
      <c r="E88" s="7" t="s">
        <v>92</v>
      </c>
      <c r="F88" s="20">
        <v>1.5300546448087431</v>
      </c>
      <c r="I88" s="7" t="s">
        <v>92</v>
      </c>
      <c r="J88" s="17">
        <v>0.5683612251341964</v>
      </c>
      <c r="K88" s="7" t="s">
        <v>92</v>
      </c>
      <c r="L88" s="18">
        <v>2.456499488229273</v>
      </c>
      <c r="M88" s="7" t="s">
        <v>92</v>
      </c>
      <c r="N88" s="20">
        <v>1.0135135135135136</v>
      </c>
      <c r="O88" s="177"/>
    </row>
    <row r="89" spans="1:15">
      <c r="A89" s="7" t="s">
        <v>93</v>
      </c>
      <c r="B89" s="17">
        <v>2.4952015355086372</v>
      </c>
      <c r="C89" s="7" t="s">
        <v>93</v>
      </c>
      <c r="D89" s="18">
        <v>6.3492063492063489</v>
      </c>
      <c r="E89" s="7" t="s">
        <v>93</v>
      </c>
      <c r="F89" s="20">
        <v>3.5211267605633805</v>
      </c>
      <c r="I89" s="7" t="s">
        <v>93</v>
      </c>
      <c r="J89" s="17">
        <v>1.5550239234449761</v>
      </c>
      <c r="K89" s="7" t="s">
        <v>93</v>
      </c>
      <c r="L89" s="18">
        <v>3.2697547683923704</v>
      </c>
      <c r="M89" s="7" t="s">
        <v>93</v>
      </c>
      <c r="N89" s="20">
        <v>2.0781379883624274</v>
      </c>
      <c r="O89" s="177"/>
    </row>
    <row r="90" spans="1:15">
      <c r="A90" s="7" t="s">
        <v>94</v>
      </c>
      <c r="B90" s="17">
        <v>1.7341040462427744</v>
      </c>
      <c r="C90" s="7" t="s">
        <v>94</v>
      </c>
      <c r="D90" s="18">
        <v>3.6144578313253009</v>
      </c>
      <c r="E90" s="7" t="s">
        <v>94</v>
      </c>
      <c r="F90" s="20">
        <v>2.2316684378320937</v>
      </c>
      <c r="I90" s="7" t="s">
        <v>94</v>
      </c>
      <c r="J90" s="17">
        <v>1.1527377521613833</v>
      </c>
      <c r="K90" s="7" t="s">
        <v>94</v>
      </c>
      <c r="L90" s="18">
        <v>2</v>
      </c>
      <c r="M90" s="7" t="s">
        <v>94</v>
      </c>
      <c r="N90" s="20">
        <v>1.4084507042253522</v>
      </c>
      <c r="O90" s="177"/>
    </row>
    <row r="91" spans="1:15">
      <c r="A91" s="7" t="s">
        <v>95</v>
      </c>
      <c r="B91" s="17">
        <v>0.89887640449438211</v>
      </c>
      <c r="C91" s="7" t="s">
        <v>95</v>
      </c>
      <c r="D91" s="18">
        <v>1.7999999999999998</v>
      </c>
      <c r="E91" s="7" t="s">
        <v>95</v>
      </c>
      <c r="F91" s="20">
        <v>1.2230215827338129</v>
      </c>
      <c r="I91" s="7" t="s">
        <v>95</v>
      </c>
      <c r="J91" s="17">
        <v>0.63694267515923575</v>
      </c>
      <c r="K91" s="7" t="s">
        <v>95</v>
      </c>
      <c r="L91" s="18">
        <v>1.0638297872340425</v>
      </c>
      <c r="M91" s="7" t="s">
        <v>95</v>
      </c>
      <c r="N91" s="20">
        <v>0.80875356803044718</v>
      </c>
      <c r="O91" s="177"/>
    </row>
    <row r="92" spans="1:15">
      <c r="A92" s="7" t="s">
        <v>96</v>
      </c>
      <c r="B92" s="17">
        <v>1.89873417721519</v>
      </c>
      <c r="C92" s="7" t="s">
        <v>96</v>
      </c>
      <c r="D92" s="18">
        <v>6.770833333333333</v>
      </c>
      <c r="E92" s="7" t="s">
        <v>96</v>
      </c>
      <c r="F92" s="20">
        <v>4.5714285714285712</v>
      </c>
      <c r="I92" s="7" t="s">
        <v>96</v>
      </c>
      <c r="J92" s="17">
        <v>1.3274336283185841</v>
      </c>
      <c r="K92" s="7" t="s">
        <v>96</v>
      </c>
      <c r="L92" s="18">
        <v>4.3333333333333339</v>
      </c>
      <c r="M92" s="7" t="s">
        <v>96</v>
      </c>
      <c r="N92" s="20">
        <v>3.041825095057034</v>
      </c>
      <c r="O92" s="177"/>
    </row>
    <row r="93" spans="1:15">
      <c r="A93" s="7" t="s">
        <v>97</v>
      </c>
      <c r="B93" s="17">
        <v>1.1857707509881421</v>
      </c>
      <c r="C93" s="7" t="s">
        <v>97</v>
      </c>
      <c r="D93" s="18">
        <v>2.3890784982935154</v>
      </c>
      <c r="E93" s="7" t="s">
        <v>97</v>
      </c>
      <c r="F93" s="20">
        <v>1.520912547528517</v>
      </c>
      <c r="I93" s="7" t="s">
        <v>97</v>
      </c>
      <c r="J93" s="17">
        <v>0.89552238805970152</v>
      </c>
      <c r="K93" s="7" t="s">
        <v>97</v>
      </c>
      <c r="L93" s="18">
        <v>1.4675052410901468</v>
      </c>
      <c r="M93" s="7" t="s">
        <v>97</v>
      </c>
      <c r="N93" s="20">
        <v>1.0796221322537112</v>
      </c>
      <c r="O93" s="177"/>
    </row>
    <row r="94" spans="1:15">
      <c r="A94" s="7" t="s">
        <v>98</v>
      </c>
      <c r="B94" s="17">
        <v>0.92378752886836024</v>
      </c>
      <c r="C94" s="7" t="s">
        <v>98</v>
      </c>
      <c r="D94" s="18">
        <v>2.82258064516129</v>
      </c>
      <c r="E94" s="7" t="s">
        <v>98</v>
      </c>
      <c r="F94" s="20">
        <v>1.6152716593245229</v>
      </c>
      <c r="I94" s="7" t="s">
        <v>98</v>
      </c>
      <c r="J94" s="17">
        <v>0.70298769771528991</v>
      </c>
      <c r="K94" s="7" t="s">
        <v>98</v>
      </c>
      <c r="L94" s="18">
        <v>1.9390581717451523</v>
      </c>
      <c r="M94" s="7" t="s">
        <v>98</v>
      </c>
      <c r="N94" s="20">
        <v>1.1827956989247312</v>
      </c>
      <c r="O94" s="177"/>
    </row>
    <row r="95" spans="1:15">
      <c r="A95" s="7" t="s">
        <v>99</v>
      </c>
      <c r="B95" s="17">
        <v>1.5625</v>
      </c>
      <c r="C95" s="7" t="s">
        <v>99</v>
      </c>
      <c r="D95" s="18">
        <v>5.2631578947368416</v>
      </c>
      <c r="E95" s="7" t="s">
        <v>99</v>
      </c>
      <c r="F95" s="20">
        <v>3.7735849056603774</v>
      </c>
      <c r="I95" s="7" t="s">
        <v>99</v>
      </c>
      <c r="J95" s="17">
        <v>1.0752688172043012</v>
      </c>
      <c r="K95" s="7" t="s">
        <v>99</v>
      </c>
      <c r="L95" s="18">
        <v>2.6315789473684208</v>
      </c>
      <c r="M95" s="7" t="s">
        <v>99</v>
      </c>
      <c r="N95" s="20">
        <v>2.1201413427561837</v>
      </c>
      <c r="O95" s="177"/>
    </row>
    <row r="96" spans="1:15">
      <c r="A96" s="7" t="s">
        <v>100</v>
      </c>
      <c r="B96" s="17">
        <v>0.6578947368421052</v>
      </c>
      <c r="C96" s="7" t="s">
        <v>100</v>
      </c>
      <c r="D96" s="18">
        <v>2.9197080291970803</v>
      </c>
      <c r="E96" s="7" t="s">
        <v>100</v>
      </c>
      <c r="F96" s="20">
        <v>1.7301038062283738</v>
      </c>
      <c r="I96" s="7" t="s">
        <v>100</v>
      </c>
      <c r="J96" s="17">
        <v>0.52631578947368418</v>
      </c>
      <c r="K96" s="7" t="s">
        <v>100</v>
      </c>
      <c r="L96" s="18">
        <v>1.8264840182648401</v>
      </c>
      <c r="M96" s="7" t="s">
        <v>100</v>
      </c>
      <c r="N96" s="20">
        <v>1.2224938875305624</v>
      </c>
      <c r="O96" s="177"/>
    </row>
    <row r="97" spans="1:15">
      <c r="A97" s="7" t="s">
        <v>101</v>
      </c>
      <c r="B97" s="17">
        <v>1.5444015444015444</v>
      </c>
      <c r="C97" s="7" t="s">
        <v>101</v>
      </c>
      <c r="D97" s="18">
        <v>5.9701492537313428</v>
      </c>
      <c r="E97" s="7" t="s">
        <v>101</v>
      </c>
      <c r="F97" s="20">
        <v>2.4539877300613497</v>
      </c>
      <c r="I97" s="7" t="s">
        <v>101</v>
      </c>
      <c r="J97" s="17">
        <v>1.1904761904761905</v>
      </c>
      <c r="K97" s="7" t="s">
        <v>101</v>
      </c>
      <c r="L97" s="18">
        <v>4.1666666666666661</v>
      </c>
      <c r="M97" s="7" t="s">
        <v>101</v>
      </c>
      <c r="N97" s="20">
        <v>1.8518518518518516</v>
      </c>
      <c r="O97" s="177"/>
    </row>
    <row r="98" spans="1:15">
      <c r="A98" s="7" t="s">
        <v>102</v>
      </c>
      <c r="B98" s="17">
        <v>1.9047619047619049</v>
      </c>
      <c r="C98" s="7" t="s">
        <v>102</v>
      </c>
      <c r="D98" s="18">
        <v>1.4760147601476015</v>
      </c>
      <c r="E98" s="7" t="s">
        <v>102</v>
      </c>
      <c r="F98" s="20">
        <v>1.7758046614872365</v>
      </c>
      <c r="I98" s="7" t="s">
        <v>102</v>
      </c>
      <c r="J98" s="17">
        <v>1.4723926380368098</v>
      </c>
      <c r="K98" s="7" t="s">
        <v>102</v>
      </c>
      <c r="L98" s="18">
        <v>0.97560975609756095</v>
      </c>
      <c r="M98" s="7" t="s">
        <v>102</v>
      </c>
      <c r="N98" s="20">
        <v>1.306122448979592</v>
      </c>
      <c r="O98" s="177"/>
    </row>
    <row r="99" spans="1:15">
      <c r="A99" s="7" t="s">
        <v>103</v>
      </c>
      <c r="B99" s="17">
        <v>0.88105726872246704</v>
      </c>
      <c r="C99" s="7" t="s">
        <v>103</v>
      </c>
      <c r="D99" s="18">
        <v>2.9914529914529915</v>
      </c>
      <c r="E99" s="7" t="s">
        <v>103</v>
      </c>
      <c r="F99" s="20">
        <v>1.9522776572668112</v>
      </c>
      <c r="I99" s="7" t="s">
        <v>103</v>
      </c>
      <c r="J99" s="17">
        <v>0.66006600660066006</v>
      </c>
      <c r="K99" s="7" t="s">
        <v>103</v>
      </c>
      <c r="L99" s="18">
        <v>1.6908212560386473</v>
      </c>
      <c r="M99" s="7" t="s">
        <v>103</v>
      </c>
      <c r="N99" s="20">
        <v>1.2552301255230125</v>
      </c>
      <c r="O99" s="177"/>
    </row>
    <row r="100" spans="1:15">
      <c r="A100" s="7" t="s">
        <v>104</v>
      </c>
      <c r="B100" s="17">
        <v>0.87912087912087911</v>
      </c>
      <c r="C100" s="7" t="s">
        <v>104</v>
      </c>
      <c r="D100" s="18">
        <v>3.5820895522388061</v>
      </c>
      <c r="E100" s="7" t="s">
        <v>104</v>
      </c>
      <c r="F100" s="20">
        <v>1.411764705882353</v>
      </c>
      <c r="I100" s="7" t="s">
        <v>104</v>
      </c>
      <c r="J100" s="17">
        <v>0.7142857142857143</v>
      </c>
      <c r="K100" s="7" t="s">
        <v>104</v>
      </c>
      <c r="L100" s="18">
        <v>2.42914979757085</v>
      </c>
      <c r="M100" s="7" t="s">
        <v>104</v>
      </c>
      <c r="N100" s="20">
        <v>1.1039558417663293</v>
      </c>
      <c r="O100" s="177"/>
    </row>
    <row r="101" spans="1:15">
      <c r="A101" s="7" t="s">
        <v>105</v>
      </c>
      <c r="B101" s="17">
        <v>0.99800399201596801</v>
      </c>
      <c r="C101" s="7" t="s">
        <v>105</v>
      </c>
      <c r="D101" s="18">
        <v>2.6315789473684208</v>
      </c>
      <c r="E101" s="7" t="s">
        <v>105</v>
      </c>
      <c r="F101" s="20">
        <v>1.1131725417439702</v>
      </c>
      <c r="I101" s="7" t="s">
        <v>105</v>
      </c>
      <c r="J101" s="17">
        <v>0.80321285140562237</v>
      </c>
      <c r="K101" s="7" t="s">
        <v>105</v>
      </c>
      <c r="L101" s="18">
        <v>1.6949152542372881</v>
      </c>
      <c r="M101" s="7" t="s">
        <v>105</v>
      </c>
      <c r="N101" s="20">
        <v>0.88041085840058697</v>
      </c>
      <c r="O101" s="177"/>
    </row>
    <row r="102" spans="1:15" ht="15.75" thickBot="1">
      <c r="A102" s="7" t="s">
        <v>106</v>
      </c>
      <c r="B102" s="17">
        <v>2.5</v>
      </c>
      <c r="C102" s="7" t="s">
        <v>106</v>
      </c>
      <c r="D102" s="18">
        <v>8.9108910891089099</v>
      </c>
      <c r="E102" s="7" t="s">
        <v>106</v>
      </c>
      <c r="F102" s="20">
        <v>4.980842911877394</v>
      </c>
      <c r="I102" s="7" t="s">
        <v>106</v>
      </c>
      <c r="J102" s="17">
        <v>1.4705882352941175</v>
      </c>
      <c r="K102" s="7" t="s">
        <v>106</v>
      </c>
      <c r="L102" s="18">
        <v>4.3269230769230766</v>
      </c>
      <c r="M102" s="7" t="s">
        <v>106</v>
      </c>
      <c r="N102" s="20">
        <v>2.7083333333333335</v>
      </c>
      <c r="O102" s="178"/>
    </row>
    <row r="103" spans="1:15" ht="22.5">
      <c r="A103" s="7" t="s">
        <v>107</v>
      </c>
      <c r="B103" s="17">
        <v>0</v>
      </c>
      <c r="C103" s="7" t="s">
        <v>107</v>
      </c>
      <c r="D103" s="18">
        <v>8.0357142857142865</v>
      </c>
      <c r="E103" s="7" t="s">
        <v>107</v>
      </c>
      <c r="F103" s="20">
        <v>4.6153846153846159</v>
      </c>
      <c r="I103" s="7" t="s">
        <v>107</v>
      </c>
      <c r="J103" s="17">
        <v>0</v>
      </c>
      <c r="K103" s="7" t="s">
        <v>107</v>
      </c>
      <c r="L103" s="18">
        <v>4.3689320388349513</v>
      </c>
      <c r="M103" s="7" t="s">
        <v>107</v>
      </c>
      <c r="N103" s="20">
        <v>2.6706231454005933</v>
      </c>
      <c r="O103" s="179"/>
    </row>
    <row r="104" spans="1:15" ht="33.75">
      <c r="A104" s="7" t="s">
        <v>108</v>
      </c>
      <c r="B104" s="17">
        <v>2.3622047244094486</v>
      </c>
      <c r="C104" s="7" t="s">
        <v>108</v>
      </c>
      <c r="D104" s="18">
        <v>1.639344262295082</v>
      </c>
      <c r="E104" s="7" t="s">
        <v>108</v>
      </c>
      <c r="F104" s="20">
        <v>2.1276595744680851</v>
      </c>
      <c r="I104" s="7" t="s">
        <v>108</v>
      </c>
      <c r="J104" s="17">
        <v>1.8808777429467085</v>
      </c>
      <c r="K104" s="7" t="s">
        <v>108</v>
      </c>
      <c r="L104" s="18">
        <v>1.1627906976744187</v>
      </c>
      <c r="M104" s="7" t="s">
        <v>108</v>
      </c>
      <c r="N104" s="20">
        <v>1.6293279022403258</v>
      </c>
      <c r="O104" s="179"/>
    </row>
    <row r="105" spans="1:15" ht="33.75">
      <c r="A105" s="7" t="s">
        <v>109</v>
      </c>
      <c r="B105" s="17">
        <v>0.69188191881918815</v>
      </c>
      <c r="C105" s="7" t="s">
        <v>109</v>
      </c>
      <c r="D105" s="18">
        <v>2.0912547528517109</v>
      </c>
      <c r="E105" s="7" t="s">
        <v>109</v>
      </c>
      <c r="F105" s="20">
        <v>0.96510764662212312</v>
      </c>
      <c r="I105" s="7" t="s">
        <v>109</v>
      </c>
      <c r="J105" s="17">
        <v>0.54249547920433994</v>
      </c>
      <c r="K105" s="7" t="s">
        <v>109</v>
      </c>
      <c r="L105" s="18">
        <v>1.4322916666666665</v>
      </c>
      <c r="M105" s="7" t="s">
        <v>109</v>
      </c>
      <c r="N105" s="20">
        <v>0.73591848287574302</v>
      </c>
      <c r="O105" s="179"/>
    </row>
    <row r="106" spans="1:15">
      <c r="A106" s="7" t="s">
        <v>110</v>
      </c>
      <c r="B106" s="17">
        <v>1.8087855297157622</v>
      </c>
      <c r="C106" s="7" t="s">
        <v>110</v>
      </c>
      <c r="D106" s="18">
        <v>2.1739130434782608</v>
      </c>
      <c r="E106" s="7" t="s">
        <v>110</v>
      </c>
      <c r="F106" s="20">
        <v>1.9047619047619049</v>
      </c>
      <c r="I106" s="7" t="s">
        <v>110</v>
      </c>
      <c r="J106" s="17">
        <v>1.3011152416356877</v>
      </c>
      <c r="K106" s="7" t="s">
        <v>110</v>
      </c>
      <c r="L106" s="18">
        <v>1.3761467889908259</v>
      </c>
      <c r="M106" s="7" t="s">
        <v>110</v>
      </c>
      <c r="N106" s="20">
        <v>1.3227513227513228</v>
      </c>
      <c r="O106" s="179"/>
    </row>
    <row r="107" spans="1:15" ht="33.75">
      <c r="A107" s="7" t="s">
        <v>111</v>
      </c>
      <c r="B107" s="17">
        <v>0</v>
      </c>
      <c r="C107" s="7" t="s">
        <v>111</v>
      </c>
      <c r="D107" s="18">
        <v>4.1322314049586781</v>
      </c>
      <c r="E107" s="7" t="s">
        <v>111</v>
      </c>
      <c r="F107" s="20">
        <v>1.2315270935960592</v>
      </c>
      <c r="I107" s="7" t="s">
        <v>111</v>
      </c>
      <c r="J107" s="17">
        <v>0</v>
      </c>
      <c r="K107" s="7" t="s">
        <v>111</v>
      </c>
      <c r="L107" s="18">
        <v>1.9493177387914229</v>
      </c>
      <c r="M107" s="7" t="s">
        <v>111</v>
      </c>
      <c r="N107" s="20">
        <v>0.69348127600554788</v>
      </c>
      <c r="O107" s="179"/>
    </row>
    <row r="108" spans="1:15" ht="33.75">
      <c r="A108" s="7" t="s">
        <v>112</v>
      </c>
      <c r="B108" s="17">
        <v>0.93457943925233633</v>
      </c>
      <c r="C108" s="7" t="s">
        <v>112</v>
      </c>
      <c r="D108" s="18">
        <v>4.4378698224852071</v>
      </c>
      <c r="E108" s="7" t="s">
        <v>112</v>
      </c>
      <c r="F108" s="20">
        <v>3.0797101449275366</v>
      </c>
      <c r="I108" s="7" t="s">
        <v>112</v>
      </c>
      <c r="J108" s="17">
        <v>0.60422960725075525</v>
      </c>
      <c r="K108" s="7" t="s">
        <v>112</v>
      </c>
      <c r="L108" s="18">
        <v>2.5210084033613445</v>
      </c>
      <c r="M108" s="7" t="s">
        <v>112</v>
      </c>
      <c r="N108" s="20">
        <v>1.8358531317494602</v>
      </c>
      <c r="O108" s="179"/>
    </row>
    <row r="109" spans="1:15" ht="14.25" customHeight="1">
      <c r="A109" s="55" t="s">
        <v>129</v>
      </c>
      <c r="B109" s="21">
        <v>1.0480314960629922</v>
      </c>
      <c r="C109" s="55" t="s">
        <v>129</v>
      </c>
      <c r="D109" s="22">
        <v>4.0767545315716092</v>
      </c>
      <c r="E109" s="55" t="s">
        <v>129</v>
      </c>
      <c r="F109" s="23">
        <v>1.8428067811572573</v>
      </c>
      <c r="I109" s="55" t="s">
        <v>129</v>
      </c>
      <c r="J109" s="21">
        <v>0.78236590742101397</v>
      </c>
      <c r="K109" s="55" t="s">
        <v>129</v>
      </c>
      <c r="L109" s="22">
        <v>2.4747420464316425</v>
      </c>
      <c r="M109" s="55" t="s">
        <v>129</v>
      </c>
      <c r="N109" s="23">
        <v>1.2974480386985447</v>
      </c>
      <c r="O109" s="34"/>
    </row>
  </sheetData>
  <mergeCells count="1">
    <mergeCell ref="O2:O10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B58474-5358-46FE-BAE7-E985AB0E4AFD}">
  <dimension ref="A1:AN112"/>
  <sheetViews>
    <sheetView topLeftCell="A3" workbookViewId="0">
      <selection activeCell="AL5" sqref="AL5"/>
    </sheetView>
  </sheetViews>
  <sheetFormatPr defaultRowHeight="15"/>
  <sheetData>
    <row r="1" spans="1:40" ht="32.65" customHeight="1">
      <c r="A1" s="248" t="s">
        <v>152</v>
      </c>
      <c r="B1" s="222"/>
      <c r="C1" s="222"/>
      <c r="D1" s="222"/>
      <c r="E1" s="222"/>
      <c r="H1" s="229" t="s">
        <v>152</v>
      </c>
      <c r="I1" s="230"/>
      <c r="J1" s="230"/>
      <c r="K1" s="230"/>
      <c r="L1" s="230"/>
      <c r="O1" s="229" t="s">
        <v>152</v>
      </c>
      <c r="P1" s="230"/>
      <c r="Q1" s="230"/>
      <c r="R1" s="230"/>
      <c r="S1" s="230"/>
      <c r="V1" s="248" t="s">
        <v>152</v>
      </c>
      <c r="W1" s="222"/>
      <c r="X1" s="222"/>
      <c r="Y1" s="222"/>
      <c r="Z1" s="222"/>
      <c r="AC1" s="182" t="s">
        <v>140</v>
      </c>
      <c r="AD1" s="179"/>
      <c r="AE1" s="179"/>
      <c r="AF1" s="179"/>
      <c r="AG1" s="179"/>
      <c r="AJ1" s="182" t="s">
        <v>141</v>
      </c>
      <c r="AK1" s="179"/>
      <c r="AL1" s="179"/>
      <c r="AM1" s="179"/>
      <c r="AN1" s="179"/>
    </row>
    <row r="2" spans="1:40" ht="15.75" thickBot="1">
      <c r="A2" s="247" t="s">
        <v>113</v>
      </c>
      <c r="B2" s="222"/>
      <c r="C2" s="222"/>
      <c r="D2" s="222"/>
      <c r="E2" s="222"/>
      <c r="H2" s="231" t="s">
        <v>0</v>
      </c>
      <c r="I2" s="230"/>
      <c r="J2" s="230"/>
      <c r="K2" s="230"/>
      <c r="L2" s="230"/>
      <c r="O2" s="231" t="s">
        <v>155</v>
      </c>
      <c r="P2" s="230"/>
      <c r="Q2" s="230"/>
      <c r="R2" s="230"/>
      <c r="S2" s="230"/>
      <c r="V2" s="247" t="s">
        <v>0</v>
      </c>
      <c r="W2" s="222"/>
      <c r="X2" s="222"/>
      <c r="Y2" s="222"/>
      <c r="Z2" s="222"/>
      <c r="AC2" s="183" t="s">
        <v>0</v>
      </c>
      <c r="AD2" s="179"/>
      <c r="AE2" s="179"/>
      <c r="AF2" s="179"/>
      <c r="AG2" s="179"/>
      <c r="AJ2" s="183" t="s">
        <v>0</v>
      </c>
      <c r="AK2" s="179"/>
      <c r="AL2" s="179"/>
      <c r="AM2" s="179"/>
      <c r="AN2" s="179"/>
    </row>
    <row r="3" spans="1:40" ht="34.700000000000003" customHeight="1" thickBot="1">
      <c r="A3" s="244" t="s">
        <v>142</v>
      </c>
      <c r="B3" s="245"/>
      <c r="C3" s="225" t="s">
        <v>1</v>
      </c>
      <c r="D3" s="226"/>
      <c r="E3" s="227" t="s">
        <v>2</v>
      </c>
      <c r="H3" s="232" t="s">
        <v>142</v>
      </c>
      <c r="I3" s="233"/>
      <c r="J3" s="236" t="s">
        <v>1</v>
      </c>
      <c r="K3" s="237"/>
      <c r="L3" s="238" t="s">
        <v>2</v>
      </c>
      <c r="O3" s="232" t="s">
        <v>142</v>
      </c>
      <c r="P3" s="233"/>
      <c r="Q3" s="236" t="s">
        <v>1</v>
      </c>
      <c r="R3" s="237"/>
      <c r="S3" s="238" t="s">
        <v>2</v>
      </c>
      <c r="V3" s="244" t="s">
        <v>142</v>
      </c>
      <c r="W3" s="245"/>
      <c r="X3" s="225" t="s">
        <v>1</v>
      </c>
      <c r="Y3" s="226"/>
      <c r="Z3" s="227" t="s">
        <v>2</v>
      </c>
      <c r="AC3" s="191" t="s">
        <v>127</v>
      </c>
      <c r="AD3" s="185"/>
      <c r="AE3" s="187" t="s">
        <v>1</v>
      </c>
      <c r="AF3" s="188"/>
      <c r="AG3" s="189" t="s">
        <v>2</v>
      </c>
      <c r="AJ3" s="191" t="s">
        <v>128</v>
      </c>
      <c r="AK3" s="185"/>
      <c r="AL3" s="187" t="s">
        <v>1</v>
      </c>
      <c r="AM3" s="188"/>
      <c r="AN3" s="189" t="s">
        <v>2</v>
      </c>
    </row>
    <row r="4" spans="1:40" ht="49.5" thickBot="1">
      <c r="A4" s="221"/>
      <c r="B4" s="246"/>
      <c r="C4" s="64" t="s">
        <v>3</v>
      </c>
      <c r="D4" s="65" t="s">
        <v>4</v>
      </c>
      <c r="E4" s="228"/>
      <c r="H4" s="234"/>
      <c r="I4" s="235"/>
      <c r="J4" s="79" t="s">
        <v>3</v>
      </c>
      <c r="K4" s="80" t="s">
        <v>4</v>
      </c>
      <c r="L4" s="239"/>
      <c r="O4" s="234"/>
      <c r="P4" s="235"/>
      <c r="Q4" s="79" t="s">
        <v>3</v>
      </c>
      <c r="R4" s="80" t="s">
        <v>4</v>
      </c>
      <c r="S4" s="239"/>
      <c r="V4" s="221"/>
      <c r="W4" s="246"/>
      <c r="X4" s="64" t="s">
        <v>3</v>
      </c>
      <c r="Y4" s="65" t="s">
        <v>4</v>
      </c>
      <c r="Z4" s="228"/>
      <c r="AC4" s="178"/>
      <c r="AD4" s="186"/>
      <c r="AE4" s="1" t="s">
        <v>3</v>
      </c>
      <c r="AF4" s="2" t="s">
        <v>4</v>
      </c>
      <c r="AG4" s="190"/>
      <c r="AJ4" s="178"/>
      <c r="AK4" s="186"/>
      <c r="AL4" s="1" t="s">
        <v>3</v>
      </c>
      <c r="AM4" s="2" t="s">
        <v>4</v>
      </c>
      <c r="AN4" s="190"/>
    </row>
    <row r="5" spans="1:40">
      <c r="A5" s="219" t="s">
        <v>5</v>
      </c>
      <c r="B5" s="66" t="s">
        <v>6</v>
      </c>
      <c r="C5" s="67">
        <v>2977</v>
      </c>
      <c r="D5" s="68">
        <v>741</v>
      </c>
      <c r="E5" s="69">
        <v>3718</v>
      </c>
      <c r="H5" s="240" t="s">
        <v>5</v>
      </c>
      <c r="I5" s="81" t="s">
        <v>6</v>
      </c>
      <c r="J5" s="82">
        <v>34</v>
      </c>
      <c r="K5" s="83">
        <v>33</v>
      </c>
      <c r="L5" s="84">
        <v>67</v>
      </c>
      <c r="O5" s="94" t="s">
        <v>5</v>
      </c>
      <c r="P5" s="81" t="s">
        <v>6</v>
      </c>
      <c r="Q5" s="82">
        <v>35</v>
      </c>
      <c r="R5" s="83">
        <v>36</v>
      </c>
      <c r="S5" s="84">
        <v>71</v>
      </c>
      <c r="V5" s="219" t="s">
        <v>5</v>
      </c>
      <c r="W5" s="66" t="s">
        <v>6</v>
      </c>
      <c r="X5" s="67">
        <v>4174</v>
      </c>
      <c r="Y5" s="68">
        <v>1085</v>
      </c>
      <c r="Z5" s="69">
        <v>5259</v>
      </c>
      <c r="AC5" s="176" t="s">
        <v>5</v>
      </c>
      <c r="AD5" s="3" t="s">
        <v>6</v>
      </c>
      <c r="AE5" s="15">
        <f>Q5/C5*100</f>
        <v>1.1756802149815251</v>
      </c>
      <c r="AF5" s="16">
        <f>R5/D5*100</f>
        <v>4.8582995951417001</v>
      </c>
      <c r="AG5" s="19">
        <f>S5/E5*100</f>
        <v>1.9096288327057558</v>
      </c>
      <c r="AJ5" s="192" t="s">
        <v>5</v>
      </c>
      <c r="AK5" s="3" t="s">
        <v>6</v>
      </c>
      <c r="AL5" s="15">
        <f>IF(Q5+X5&gt;0,Q5/(Q5+X5)*100,"-")</f>
        <v>0.83155143739605597</v>
      </c>
      <c r="AM5" s="16">
        <f>IF(R5+Y5&gt;0,R5/(R5+Y5)*100,"-")</f>
        <v>3.2114183764495987</v>
      </c>
      <c r="AN5" s="19">
        <f>IF(S5+Z5&gt;0,S5/(S5+Z5)*100,"-")</f>
        <v>1.3320825515947468</v>
      </c>
    </row>
    <row r="6" spans="1:40">
      <c r="A6" s="220"/>
      <c r="B6" s="70" t="s">
        <v>7</v>
      </c>
      <c r="C6" s="71">
        <v>126</v>
      </c>
      <c r="D6" s="72">
        <v>117</v>
      </c>
      <c r="E6" s="73">
        <v>243</v>
      </c>
      <c r="H6" s="241"/>
      <c r="I6" s="85" t="s">
        <v>7</v>
      </c>
      <c r="J6" s="86">
        <v>0</v>
      </c>
      <c r="K6" s="87">
        <v>9</v>
      </c>
      <c r="L6" s="88">
        <v>9</v>
      </c>
      <c r="O6" s="95"/>
      <c r="P6" s="85" t="s">
        <v>7</v>
      </c>
      <c r="Q6" s="86">
        <v>0</v>
      </c>
      <c r="R6" s="87">
        <v>10</v>
      </c>
      <c r="S6" s="88">
        <v>10</v>
      </c>
      <c r="V6" s="220"/>
      <c r="W6" s="70" t="s">
        <v>7</v>
      </c>
      <c r="X6" s="71">
        <v>164</v>
      </c>
      <c r="Y6" s="72">
        <v>180</v>
      </c>
      <c r="Z6" s="73">
        <v>344</v>
      </c>
      <c r="AC6" s="177"/>
      <c r="AD6" s="7" t="s">
        <v>7</v>
      </c>
      <c r="AE6" s="17">
        <f t="shared" ref="AE6:AG21" si="0">Q6/C6*100</f>
        <v>0</v>
      </c>
      <c r="AF6" s="18">
        <f t="shared" si="0"/>
        <v>8.5470085470085468</v>
      </c>
      <c r="AG6" s="20">
        <f t="shared" si="0"/>
        <v>4.1152263374485596</v>
      </c>
      <c r="AJ6" s="177"/>
      <c r="AK6" s="7" t="s">
        <v>7</v>
      </c>
      <c r="AL6" s="17">
        <f t="shared" ref="AL6:AN69" si="1">IF(Q6+X6&gt;0,Q6/(Q6+X6)*100,"-")</f>
        <v>0</v>
      </c>
      <c r="AM6" s="18">
        <f t="shared" si="1"/>
        <v>5.2631578947368416</v>
      </c>
      <c r="AN6" s="20">
        <f t="shared" si="1"/>
        <v>2.8248587570621471</v>
      </c>
    </row>
    <row r="7" spans="1:40">
      <c r="A7" s="220"/>
      <c r="B7" s="70" t="s">
        <v>8</v>
      </c>
      <c r="C7" s="71">
        <v>470</v>
      </c>
      <c r="D7" s="72">
        <v>197</v>
      </c>
      <c r="E7" s="73">
        <v>667</v>
      </c>
      <c r="H7" s="241"/>
      <c r="I7" s="85" t="s">
        <v>8</v>
      </c>
      <c r="J7" s="86">
        <v>7</v>
      </c>
      <c r="K7" s="87">
        <v>6</v>
      </c>
      <c r="L7" s="88">
        <v>13</v>
      </c>
      <c r="O7" s="95"/>
      <c r="P7" s="85" t="s">
        <v>8</v>
      </c>
      <c r="Q7" s="86">
        <v>7</v>
      </c>
      <c r="R7" s="87">
        <v>8</v>
      </c>
      <c r="S7" s="88">
        <v>15</v>
      </c>
      <c r="V7" s="220"/>
      <c r="W7" s="70" t="s">
        <v>8</v>
      </c>
      <c r="X7" s="71">
        <v>602</v>
      </c>
      <c r="Y7" s="72">
        <v>293</v>
      </c>
      <c r="Z7" s="73">
        <v>895</v>
      </c>
      <c r="AC7" s="177"/>
      <c r="AD7" s="7" t="s">
        <v>8</v>
      </c>
      <c r="AE7" s="17">
        <f t="shared" si="0"/>
        <v>1.4893617021276597</v>
      </c>
      <c r="AF7" s="18">
        <f t="shared" si="0"/>
        <v>4.0609137055837561</v>
      </c>
      <c r="AG7" s="20">
        <f t="shared" si="0"/>
        <v>2.2488755622188905</v>
      </c>
      <c r="AJ7" s="177"/>
      <c r="AK7" s="7" t="s">
        <v>8</v>
      </c>
      <c r="AL7" s="17">
        <f t="shared" si="1"/>
        <v>1.1494252873563218</v>
      </c>
      <c r="AM7" s="18">
        <f t="shared" si="1"/>
        <v>2.6578073089700998</v>
      </c>
      <c r="AN7" s="20">
        <f t="shared" si="1"/>
        <v>1.6483516483516485</v>
      </c>
    </row>
    <row r="8" spans="1:40">
      <c r="A8" s="220"/>
      <c r="B8" s="70" t="s">
        <v>9</v>
      </c>
      <c r="C8" s="71">
        <v>416</v>
      </c>
      <c r="D8" s="72">
        <v>444</v>
      </c>
      <c r="E8" s="73">
        <v>860</v>
      </c>
      <c r="H8" s="241"/>
      <c r="I8" s="85" t="s">
        <v>9</v>
      </c>
      <c r="J8" s="86">
        <v>10</v>
      </c>
      <c r="K8" s="87">
        <v>24</v>
      </c>
      <c r="L8" s="88">
        <v>34</v>
      </c>
      <c r="O8" s="95"/>
      <c r="P8" s="85" t="s">
        <v>9</v>
      </c>
      <c r="Q8" s="86">
        <v>10</v>
      </c>
      <c r="R8" s="87">
        <v>29</v>
      </c>
      <c r="S8" s="88">
        <v>39</v>
      </c>
      <c r="V8" s="220"/>
      <c r="W8" s="70" t="s">
        <v>9</v>
      </c>
      <c r="X8" s="71">
        <v>535</v>
      </c>
      <c r="Y8" s="72">
        <v>683</v>
      </c>
      <c r="Z8" s="73">
        <v>1218</v>
      </c>
      <c r="AC8" s="177"/>
      <c r="AD8" s="7" t="s">
        <v>9</v>
      </c>
      <c r="AE8" s="17">
        <f t="shared" si="0"/>
        <v>2.4038461538461542</v>
      </c>
      <c r="AF8" s="18">
        <f t="shared" si="0"/>
        <v>6.531531531531531</v>
      </c>
      <c r="AG8" s="20">
        <f t="shared" si="0"/>
        <v>4.5348837209302326</v>
      </c>
      <c r="AJ8" s="177"/>
      <c r="AK8" s="7" t="s">
        <v>9</v>
      </c>
      <c r="AL8" s="17">
        <f t="shared" si="1"/>
        <v>1.834862385321101</v>
      </c>
      <c r="AM8" s="18">
        <f t="shared" si="1"/>
        <v>4.0730337078651688</v>
      </c>
      <c r="AN8" s="20">
        <f t="shared" si="1"/>
        <v>3.1026252983293556</v>
      </c>
    </row>
    <row r="9" spans="1:40">
      <c r="A9" s="220"/>
      <c r="B9" s="70" t="s">
        <v>10</v>
      </c>
      <c r="C9" s="71">
        <v>208</v>
      </c>
      <c r="D9" s="72">
        <v>110</v>
      </c>
      <c r="E9" s="73">
        <v>318</v>
      </c>
      <c r="H9" s="241"/>
      <c r="I9" s="85" t="s">
        <v>10</v>
      </c>
      <c r="J9" s="86">
        <v>4</v>
      </c>
      <c r="K9" s="87">
        <v>3</v>
      </c>
      <c r="L9" s="88">
        <v>7</v>
      </c>
      <c r="O9" s="95"/>
      <c r="P9" s="85" t="s">
        <v>10</v>
      </c>
      <c r="Q9" s="86">
        <v>4</v>
      </c>
      <c r="R9" s="87">
        <v>3</v>
      </c>
      <c r="S9" s="88">
        <v>7</v>
      </c>
      <c r="V9" s="220"/>
      <c r="W9" s="70" t="s">
        <v>10</v>
      </c>
      <c r="X9" s="71">
        <v>263</v>
      </c>
      <c r="Y9" s="72">
        <v>160</v>
      </c>
      <c r="Z9" s="73">
        <v>423</v>
      </c>
      <c r="AC9" s="177"/>
      <c r="AD9" s="7" t="s">
        <v>10</v>
      </c>
      <c r="AE9" s="17">
        <f t="shared" si="0"/>
        <v>1.9230769230769231</v>
      </c>
      <c r="AF9" s="18">
        <f t="shared" si="0"/>
        <v>2.7272727272727271</v>
      </c>
      <c r="AG9" s="20">
        <f t="shared" si="0"/>
        <v>2.2012578616352201</v>
      </c>
      <c r="AJ9" s="177"/>
      <c r="AK9" s="7" t="s">
        <v>10</v>
      </c>
      <c r="AL9" s="17">
        <f t="shared" si="1"/>
        <v>1.4981273408239701</v>
      </c>
      <c r="AM9" s="18">
        <f t="shared" si="1"/>
        <v>1.8404907975460123</v>
      </c>
      <c r="AN9" s="20">
        <f t="shared" si="1"/>
        <v>1.6279069767441861</v>
      </c>
    </row>
    <row r="10" spans="1:40" ht="24">
      <c r="A10" s="220"/>
      <c r="B10" s="70" t="s">
        <v>11</v>
      </c>
      <c r="C10" s="71">
        <v>532</v>
      </c>
      <c r="D10" s="72">
        <v>326</v>
      </c>
      <c r="E10" s="73">
        <v>858</v>
      </c>
      <c r="H10" s="241"/>
      <c r="I10" s="85" t="s">
        <v>11</v>
      </c>
      <c r="J10" s="86">
        <v>11</v>
      </c>
      <c r="K10" s="87">
        <v>15</v>
      </c>
      <c r="L10" s="88">
        <v>26</v>
      </c>
      <c r="O10" s="95"/>
      <c r="P10" s="85" t="s">
        <v>11</v>
      </c>
      <c r="Q10" s="86">
        <v>11</v>
      </c>
      <c r="R10" s="87">
        <v>15</v>
      </c>
      <c r="S10" s="88">
        <v>26</v>
      </c>
      <c r="V10" s="220"/>
      <c r="W10" s="70" t="s">
        <v>11</v>
      </c>
      <c r="X10" s="71">
        <v>650</v>
      </c>
      <c r="Y10" s="72">
        <v>475</v>
      </c>
      <c r="Z10" s="73">
        <v>1125</v>
      </c>
      <c r="AC10" s="177"/>
      <c r="AD10" s="7" t="s">
        <v>11</v>
      </c>
      <c r="AE10" s="17">
        <f t="shared" si="0"/>
        <v>2.0676691729323307</v>
      </c>
      <c r="AF10" s="18">
        <f t="shared" si="0"/>
        <v>4.6012269938650308</v>
      </c>
      <c r="AG10" s="20">
        <f t="shared" si="0"/>
        <v>3.0303030303030303</v>
      </c>
      <c r="AJ10" s="177"/>
      <c r="AK10" s="7" t="s">
        <v>11</v>
      </c>
      <c r="AL10" s="17">
        <f t="shared" si="1"/>
        <v>1.6641452344931922</v>
      </c>
      <c r="AM10" s="18">
        <f t="shared" si="1"/>
        <v>3.0612244897959182</v>
      </c>
      <c r="AN10" s="20">
        <f t="shared" si="1"/>
        <v>2.2589052997393573</v>
      </c>
    </row>
    <row r="11" spans="1:40" ht="48">
      <c r="A11" s="220"/>
      <c r="B11" s="70" t="s">
        <v>12</v>
      </c>
      <c r="C11" s="71">
        <v>102</v>
      </c>
      <c r="D11" s="72">
        <v>92</v>
      </c>
      <c r="E11" s="73">
        <v>194</v>
      </c>
      <c r="H11" s="241"/>
      <c r="I11" s="85" t="s">
        <v>153</v>
      </c>
      <c r="J11" s="86"/>
      <c r="K11" s="87"/>
      <c r="L11" s="88"/>
      <c r="P11" s="85" t="s">
        <v>153</v>
      </c>
      <c r="Q11" s="86"/>
      <c r="R11" s="87"/>
      <c r="S11" s="88"/>
      <c r="V11" s="220"/>
      <c r="W11" s="70" t="s">
        <v>12</v>
      </c>
      <c r="X11" s="71">
        <v>141</v>
      </c>
      <c r="Y11" s="72">
        <v>137</v>
      </c>
      <c r="Z11" s="73">
        <v>278</v>
      </c>
      <c r="AC11" s="177"/>
      <c r="AD11" s="7" t="s">
        <v>12</v>
      </c>
      <c r="AE11" s="17">
        <f t="shared" si="0"/>
        <v>0</v>
      </c>
      <c r="AF11" s="18">
        <f t="shared" si="0"/>
        <v>0</v>
      </c>
      <c r="AG11" s="20">
        <f t="shared" si="0"/>
        <v>0</v>
      </c>
      <c r="AJ11" s="177"/>
      <c r="AK11" s="7" t="s">
        <v>12</v>
      </c>
      <c r="AL11" s="17">
        <f t="shared" si="1"/>
        <v>0</v>
      </c>
      <c r="AM11" s="18">
        <f t="shared" si="1"/>
        <v>0</v>
      </c>
      <c r="AN11" s="20">
        <f t="shared" si="1"/>
        <v>0</v>
      </c>
    </row>
    <row r="12" spans="1:40">
      <c r="A12" s="220"/>
      <c r="B12" s="70" t="s">
        <v>13</v>
      </c>
      <c r="C12" s="71">
        <v>585</v>
      </c>
      <c r="D12" s="72">
        <v>125</v>
      </c>
      <c r="E12" s="73">
        <v>710</v>
      </c>
      <c r="H12" s="241"/>
      <c r="I12" s="85" t="s">
        <v>13</v>
      </c>
      <c r="J12" s="86">
        <v>6</v>
      </c>
      <c r="K12" s="87">
        <v>4</v>
      </c>
      <c r="L12" s="88">
        <v>10</v>
      </c>
      <c r="O12" s="95"/>
      <c r="P12" s="85" t="s">
        <v>13</v>
      </c>
      <c r="Q12" s="86">
        <v>6</v>
      </c>
      <c r="R12" s="87">
        <v>4</v>
      </c>
      <c r="S12" s="88">
        <v>10</v>
      </c>
      <c r="V12" s="220"/>
      <c r="W12" s="70" t="s">
        <v>13</v>
      </c>
      <c r="X12" s="71">
        <v>691</v>
      </c>
      <c r="Y12" s="72">
        <v>160</v>
      </c>
      <c r="Z12" s="73">
        <v>851</v>
      </c>
      <c r="AC12" s="177"/>
      <c r="AD12" s="7" t="s">
        <v>13</v>
      </c>
      <c r="AE12" s="17">
        <f t="shared" si="0"/>
        <v>1.0256410256410255</v>
      </c>
      <c r="AF12" s="18">
        <f t="shared" si="0"/>
        <v>3.2</v>
      </c>
      <c r="AG12" s="20">
        <f t="shared" si="0"/>
        <v>1.4084507042253522</v>
      </c>
      <c r="AJ12" s="177"/>
      <c r="AK12" s="7" t="s">
        <v>13</v>
      </c>
      <c r="AL12" s="17">
        <f t="shared" si="1"/>
        <v>0.86083213773314204</v>
      </c>
      <c r="AM12" s="18">
        <f t="shared" si="1"/>
        <v>2.4390243902439024</v>
      </c>
      <c r="AN12" s="20">
        <f t="shared" si="1"/>
        <v>1.1614401858304297</v>
      </c>
    </row>
    <row r="13" spans="1:40">
      <c r="A13" s="220"/>
      <c r="B13" s="70" t="s">
        <v>14</v>
      </c>
      <c r="C13" s="71">
        <v>732</v>
      </c>
      <c r="D13" s="72">
        <v>255</v>
      </c>
      <c r="E13" s="73">
        <v>987</v>
      </c>
      <c r="H13" s="241"/>
      <c r="I13" s="85" t="s">
        <v>14</v>
      </c>
      <c r="J13" s="86">
        <v>6</v>
      </c>
      <c r="K13" s="87">
        <v>3</v>
      </c>
      <c r="L13" s="88">
        <v>9</v>
      </c>
      <c r="O13" s="95"/>
      <c r="P13" s="85" t="s">
        <v>14</v>
      </c>
      <c r="Q13" s="86">
        <v>6</v>
      </c>
      <c r="R13" s="87">
        <v>3</v>
      </c>
      <c r="S13" s="88">
        <v>9</v>
      </c>
      <c r="V13" s="220"/>
      <c r="W13" s="70" t="s">
        <v>14</v>
      </c>
      <c r="X13" s="71">
        <v>864</v>
      </c>
      <c r="Y13" s="72">
        <v>347</v>
      </c>
      <c r="Z13" s="73">
        <v>1211</v>
      </c>
      <c r="AC13" s="177"/>
      <c r="AD13" s="7" t="s">
        <v>14</v>
      </c>
      <c r="AE13" s="17">
        <f t="shared" si="0"/>
        <v>0.81967213114754101</v>
      </c>
      <c r="AF13" s="18">
        <f t="shared" si="0"/>
        <v>1.1764705882352942</v>
      </c>
      <c r="AG13" s="20">
        <f t="shared" si="0"/>
        <v>0.91185410334346495</v>
      </c>
      <c r="AJ13" s="177"/>
      <c r="AK13" s="7" t="s">
        <v>14</v>
      </c>
      <c r="AL13" s="17">
        <f t="shared" si="1"/>
        <v>0.68965517241379315</v>
      </c>
      <c r="AM13" s="18">
        <f t="shared" si="1"/>
        <v>0.85714285714285721</v>
      </c>
      <c r="AN13" s="20">
        <f t="shared" si="1"/>
        <v>0.73770491803278693</v>
      </c>
    </row>
    <row r="14" spans="1:40">
      <c r="A14" s="220"/>
      <c r="B14" s="70" t="s">
        <v>15</v>
      </c>
      <c r="C14" s="71">
        <v>3219</v>
      </c>
      <c r="D14" s="72">
        <v>273</v>
      </c>
      <c r="E14" s="73">
        <v>3492</v>
      </c>
      <c r="H14" s="241"/>
      <c r="I14" s="85" t="s">
        <v>15</v>
      </c>
      <c r="J14" s="86">
        <v>29</v>
      </c>
      <c r="K14" s="87">
        <v>1</v>
      </c>
      <c r="L14" s="88">
        <v>30</v>
      </c>
      <c r="O14" s="95"/>
      <c r="P14" s="85" t="s">
        <v>15</v>
      </c>
      <c r="Q14" s="86">
        <v>31</v>
      </c>
      <c r="R14" s="87">
        <v>1</v>
      </c>
      <c r="S14" s="88">
        <v>32</v>
      </c>
      <c r="V14" s="220"/>
      <c r="W14" s="70" t="s">
        <v>15</v>
      </c>
      <c r="X14" s="71">
        <v>3751</v>
      </c>
      <c r="Y14" s="72">
        <v>384</v>
      </c>
      <c r="Z14" s="73">
        <v>4135</v>
      </c>
      <c r="AC14" s="177"/>
      <c r="AD14" s="7" t="s">
        <v>15</v>
      </c>
      <c r="AE14" s="17">
        <f t="shared" si="0"/>
        <v>0.96303199751475621</v>
      </c>
      <c r="AF14" s="18">
        <f t="shared" si="0"/>
        <v>0.36630036630036628</v>
      </c>
      <c r="AG14" s="20">
        <f t="shared" si="0"/>
        <v>0.91638029782359687</v>
      </c>
      <c r="AJ14" s="177"/>
      <c r="AK14" s="7" t="s">
        <v>15</v>
      </c>
      <c r="AL14" s="17">
        <f t="shared" si="1"/>
        <v>0.81967213114754101</v>
      </c>
      <c r="AM14" s="18">
        <f t="shared" si="1"/>
        <v>0.25974025974025972</v>
      </c>
      <c r="AN14" s="20">
        <f t="shared" si="1"/>
        <v>0.76793856491480683</v>
      </c>
    </row>
    <row r="15" spans="1:40">
      <c r="A15" s="220"/>
      <c r="B15" s="70" t="s">
        <v>16</v>
      </c>
      <c r="C15" s="71">
        <v>405</v>
      </c>
      <c r="D15" s="72">
        <v>137</v>
      </c>
      <c r="E15" s="73">
        <v>542</v>
      </c>
      <c r="H15" s="241"/>
      <c r="I15" s="85" t="s">
        <v>16</v>
      </c>
      <c r="J15" s="86">
        <v>6</v>
      </c>
      <c r="K15" s="87">
        <v>2</v>
      </c>
      <c r="L15" s="88">
        <v>8</v>
      </c>
      <c r="O15" s="95"/>
      <c r="P15" s="85" t="s">
        <v>16</v>
      </c>
      <c r="Q15" s="86">
        <v>6</v>
      </c>
      <c r="R15" s="87">
        <v>2</v>
      </c>
      <c r="S15" s="88">
        <v>8</v>
      </c>
      <c r="V15" s="220"/>
      <c r="W15" s="70" t="s">
        <v>16</v>
      </c>
      <c r="X15" s="71">
        <v>489</v>
      </c>
      <c r="Y15" s="72">
        <v>194</v>
      </c>
      <c r="Z15" s="73">
        <v>683</v>
      </c>
      <c r="AC15" s="177"/>
      <c r="AD15" s="7" t="s">
        <v>16</v>
      </c>
      <c r="AE15" s="17">
        <f t="shared" si="0"/>
        <v>1.4814814814814816</v>
      </c>
      <c r="AF15" s="18">
        <f t="shared" si="0"/>
        <v>1.4598540145985401</v>
      </c>
      <c r="AG15" s="20">
        <f t="shared" si="0"/>
        <v>1.4760147601476015</v>
      </c>
      <c r="AJ15" s="177"/>
      <c r="AK15" s="7" t="s">
        <v>16</v>
      </c>
      <c r="AL15" s="17">
        <f t="shared" si="1"/>
        <v>1.2121212121212122</v>
      </c>
      <c r="AM15" s="18">
        <f t="shared" si="1"/>
        <v>1.0204081632653061</v>
      </c>
      <c r="AN15" s="20">
        <f t="shared" si="1"/>
        <v>1.1577424023154848</v>
      </c>
    </row>
    <row r="16" spans="1:40">
      <c r="A16" s="220"/>
      <c r="B16" s="70" t="s">
        <v>17</v>
      </c>
      <c r="C16" s="71">
        <v>1328</v>
      </c>
      <c r="D16" s="72">
        <v>346</v>
      </c>
      <c r="E16" s="73">
        <v>1674</v>
      </c>
      <c r="H16" s="241"/>
      <c r="I16" s="85" t="s">
        <v>17</v>
      </c>
      <c r="J16" s="86">
        <v>12</v>
      </c>
      <c r="K16" s="87">
        <v>6</v>
      </c>
      <c r="L16" s="88">
        <v>18</v>
      </c>
      <c r="O16" s="95"/>
      <c r="P16" s="85" t="s">
        <v>17</v>
      </c>
      <c r="Q16" s="86">
        <v>12</v>
      </c>
      <c r="R16" s="87">
        <v>6</v>
      </c>
      <c r="S16" s="88">
        <v>18</v>
      </c>
      <c r="V16" s="220"/>
      <c r="W16" s="70" t="s">
        <v>17</v>
      </c>
      <c r="X16" s="71">
        <v>1691</v>
      </c>
      <c r="Y16" s="72">
        <v>490</v>
      </c>
      <c r="Z16" s="73">
        <v>2181</v>
      </c>
      <c r="AC16" s="177"/>
      <c r="AD16" s="7" t="s">
        <v>17</v>
      </c>
      <c r="AE16" s="17">
        <f t="shared" si="0"/>
        <v>0.90361445783132521</v>
      </c>
      <c r="AF16" s="18">
        <f t="shared" si="0"/>
        <v>1.7341040462427744</v>
      </c>
      <c r="AG16" s="20">
        <f t="shared" si="0"/>
        <v>1.0752688172043012</v>
      </c>
      <c r="AJ16" s="177"/>
      <c r="AK16" s="7" t="s">
        <v>17</v>
      </c>
      <c r="AL16" s="17">
        <f t="shared" si="1"/>
        <v>0.70463887257780389</v>
      </c>
      <c r="AM16" s="18">
        <f t="shared" si="1"/>
        <v>1.2096774193548387</v>
      </c>
      <c r="AN16" s="20">
        <f t="shared" si="1"/>
        <v>0.81855388813096863</v>
      </c>
    </row>
    <row r="17" spans="1:40">
      <c r="A17" s="220"/>
      <c r="B17" s="70" t="s">
        <v>18</v>
      </c>
      <c r="C17" s="71">
        <v>742</v>
      </c>
      <c r="D17" s="72">
        <v>218</v>
      </c>
      <c r="E17" s="73">
        <v>960</v>
      </c>
      <c r="H17" s="241"/>
      <c r="I17" s="85" t="s">
        <v>18</v>
      </c>
      <c r="J17" s="86">
        <v>4</v>
      </c>
      <c r="K17" s="87">
        <v>9</v>
      </c>
      <c r="L17" s="88">
        <v>13</v>
      </c>
      <c r="O17" s="95"/>
      <c r="P17" s="85" t="s">
        <v>18</v>
      </c>
      <c r="Q17" s="86">
        <v>4</v>
      </c>
      <c r="R17" s="87">
        <v>10</v>
      </c>
      <c r="S17" s="88">
        <v>14</v>
      </c>
      <c r="V17" s="220"/>
      <c r="W17" s="70" t="s">
        <v>18</v>
      </c>
      <c r="X17" s="71">
        <v>964</v>
      </c>
      <c r="Y17" s="72">
        <v>293</v>
      </c>
      <c r="Z17" s="73">
        <v>1257</v>
      </c>
      <c r="AC17" s="177"/>
      <c r="AD17" s="7" t="s">
        <v>18</v>
      </c>
      <c r="AE17" s="17">
        <f t="shared" si="0"/>
        <v>0.53908355795148255</v>
      </c>
      <c r="AF17" s="18">
        <f t="shared" si="0"/>
        <v>4.5871559633027523</v>
      </c>
      <c r="AG17" s="20">
        <f t="shared" si="0"/>
        <v>1.4583333333333333</v>
      </c>
      <c r="AJ17" s="177"/>
      <c r="AK17" s="7" t="s">
        <v>18</v>
      </c>
      <c r="AL17" s="17">
        <f t="shared" si="1"/>
        <v>0.41322314049586778</v>
      </c>
      <c r="AM17" s="18">
        <f t="shared" si="1"/>
        <v>3.3003300330032999</v>
      </c>
      <c r="AN17" s="20">
        <f t="shared" si="1"/>
        <v>1.1014948859166012</v>
      </c>
    </row>
    <row r="18" spans="1:40">
      <c r="A18" s="220"/>
      <c r="B18" s="70" t="s">
        <v>19</v>
      </c>
      <c r="C18" s="71">
        <v>184</v>
      </c>
      <c r="D18" s="72">
        <v>128</v>
      </c>
      <c r="E18" s="73">
        <v>312</v>
      </c>
      <c r="H18" s="241"/>
      <c r="I18" s="85" t="s">
        <v>19</v>
      </c>
      <c r="J18" s="86">
        <v>4</v>
      </c>
      <c r="K18" s="87">
        <v>3</v>
      </c>
      <c r="L18" s="88">
        <v>7</v>
      </c>
      <c r="O18" s="95"/>
      <c r="P18" s="85" t="s">
        <v>19</v>
      </c>
      <c r="Q18" s="86">
        <v>6</v>
      </c>
      <c r="R18" s="87">
        <v>3</v>
      </c>
      <c r="S18" s="88">
        <v>9</v>
      </c>
      <c r="V18" s="220"/>
      <c r="W18" s="70" t="s">
        <v>19</v>
      </c>
      <c r="X18" s="71">
        <v>228</v>
      </c>
      <c r="Y18" s="72">
        <v>192</v>
      </c>
      <c r="Z18" s="73">
        <v>420</v>
      </c>
      <c r="AC18" s="177"/>
      <c r="AD18" s="7" t="s">
        <v>19</v>
      </c>
      <c r="AE18" s="17">
        <f t="shared" si="0"/>
        <v>3.2608695652173911</v>
      </c>
      <c r="AF18" s="18">
        <f t="shared" si="0"/>
        <v>2.34375</v>
      </c>
      <c r="AG18" s="20">
        <f t="shared" si="0"/>
        <v>2.8846153846153846</v>
      </c>
      <c r="AJ18" s="177"/>
      <c r="AK18" s="7" t="s">
        <v>19</v>
      </c>
      <c r="AL18" s="17">
        <f t="shared" si="1"/>
        <v>2.5641025641025639</v>
      </c>
      <c r="AM18" s="18">
        <f t="shared" si="1"/>
        <v>1.5384615384615385</v>
      </c>
      <c r="AN18" s="20">
        <f t="shared" si="1"/>
        <v>2.0979020979020979</v>
      </c>
    </row>
    <row r="19" spans="1:40">
      <c r="A19" s="220"/>
      <c r="B19" s="70" t="s">
        <v>20</v>
      </c>
      <c r="C19" s="71">
        <v>6990</v>
      </c>
      <c r="D19" s="72">
        <v>1053</v>
      </c>
      <c r="E19" s="73">
        <v>8043</v>
      </c>
      <c r="H19" s="241"/>
      <c r="I19" s="85" t="s">
        <v>20</v>
      </c>
      <c r="J19" s="86">
        <v>49</v>
      </c>
      <c r="K19" s="87">
        <v>20</v>
      </c>
      <c r="L19" s="88">
        <v>69</v>
      </c>
      <c r="O19" s="95"/>
      <c r="P19" s="85" t="s">
        <v>20</v>
      </c>
      <c r="Q19" s="86">
        <v>49</v>
      </c>
      <c r="R19" s="87">
        <v>25</v>
      </c>
      <c r="S19" s="88">
        <v>74</v>
      </c>
      <c r="V19" s="220"/>
      <c r="W19" s="70" t="s">
        <v>20</v>
      </c>
      <c r="X19" s="71">
        <v>8661</v>
      </c>
      <c r="Y19" s="72">
        <v>1546</v>
      </c>
      <c r="Z19" s="73">
        <v>10207</v>
      </c>
      <c r="AC19" s="177"/>
      <c r="AD19" s="7" t="s">
        <v>20</v>
      </c>
      <c r="AE19" s="17">
        <f t="shared" si="0"/>
        <v>0.70100143061516451</v>
      </c>
      <c r="AF19" s="18">
        <f t="shared" si="0"/>
        <v>2.3741690408357075</v>
      </c>
      <c r="AG19" s="20">
        <f t="shared" si="0"/>
        <v>0.92005470595548922</v>
      </c>
      <c r="AJ19" s="177"/>
      <c r="AK19" s="7" t="s">
        <v>20</v>
      </c>
      <c r="AL19" s="17">
        <f t="shared" si="1"/>
        <v>0.5625717566016073</v>
      </c>
      <c r="AM19" s="18">
        <f t="shared" si="1"/>
        <v>1.5913430935709738</v>
      </c>
      <c r="AN19" s="20">
        <f t="shared" si="1"/>
        <v>0.71977434101741078</v>
      </c>
    </row>
    <row r="20" spans="1:40">
      <c r="A20" s="220"/>
      <c r="B20" s="70" t="s">
        <v>21</v>
      </c>
      <c r="C20" s="71">
        <v>1319</v>
      </c>
      <c r="D20" s="72">
        <v>463</v>
      </c>
      <c r="E20" s="73">
        <v>1782</v>
      </c>
      <c r="H20" s="241"/>
      <c r="I20" s="85" t="s">
        <v>21</v>
      </c>
      <c r="J20" s="86">
        <v>14</v>
      </c>
      <c r="K20" s="87">
        <v>12</v>
      </c>
      <c r="L20" s="88">
        <v>26</v>
      </c>
      <c r="O20" s="95"/>
      <c r="P20" s="85" t="s">
        <v>21</v>
      </c>
      <c r="Q20" s="86">
        <v>14</v>
      </c>
      <c r="R20" s="87">
        <v>12</v>
      </c>
      <c r="S20" s="88">
        <v>26</v>
      </c>
      <c r="V20" s="220"/>
      <c r="W20" s="70" t="s">
        <v>21</v>
      </c>
      <c r="X20" s="71">
        <v>1654</v>
      </c>
      <c r="Y20" s="72">
        <v>694</v>
      </c>
      <c r="Z20" s="73">
        <v>2348</v>
      </c>
      <c r="AC20" s="177"/>
      <c r="AD20" s="7" t="s">
        <v>21</v>
      </c>
      <c r="AE20" s="17">
        <f t="shared" si="0"/>
        <v>1.0614101592115239</v>
      </c>
      <c r="AF20" s="18">
        <f t="shared" si="0"/>
        <v>2.5917926565874732</v>
      </c>
      <c r="AG20" s="20">
        <f t="shared" si="0"/>
        <v>1.4590347923681257</v>
      </c>
      <c r="AJ20" s="177"/>
      <c r="AK20" s="7" t="s">
        <v>21</v>
      </c>
      <c r="AL20" s="17">
        <f t="shared" si="1"/>
        <v>0.83932853717026379</v>
      </c>
      <c r="AM20" s="18">
        <f t="shared" si="1"/>
        <v>1.6997167138810201</v>
      </c>
      <c r="AN20" s="20">
        <f t="shared" si="1"/>
        <v>1.0951979780960404</v>
      </c>
    </row>
    <row r="21" spans="1:40">
      <c r="A21" s="220"/>
      <c r="B21" s="70" t="s">
        <v>22</v>
      </c>
      <c r="C21" s="71">
        <v>1494</v>
      </c>
      <c r="D21" s="72">
        <v>695</v>
      </c>
      <c r="E21" s="73">
        <v>2189</v>
      </c>
      <c r="H21" s="241"/>
      <c r="I21" s="85" t="s">
        <v>22</v>
      </c>
      <c r="J21" s="86">
        <v>21</v>
      </c>
      <c r="K21" s="87">
        <v>32</v>
      </c>
      <c r="L21" s="88">
        <v>53</v>
      </c>
      <c r="O21" s="95"/>
      <c r="P21" s="85" t="s">
        <v>22</v>
      </c>
      <c r="Q21" s="86">
        <v>21</v>
      </c>
      <c r="R21" s="87">
        <v>35</v>
      </c>
      <c r="S21" s="88">
        <v>56</v>
      </c>
      <c r="V21" s="220"/>
      <c r="W21" s="70" t="s">
        <v>22</v>
      </c>
      <c r="X21" s="71">
        <v>1886</v>
      </c>
      <c r="Y21" s="72">
        <v>1031</v>
      </c>
      <c r="Z21" s="73">
        <v>2917</v>
      </c>
      <c r="AC21" s="177"/>
      <c r="AD21" s="7" t="s">
        <v>22</v>
      </c>
      <c r="AE21" s="17">
        <f t="shared" si="0"/>
        <v>1.4056224899598393</v>
      </c>
      <c r="AF21" s="18">
        <f t="shared" si="0"/>
        <v>5.0359712230215825</v>
      </c>
      <c r="AG21" s="20">
        <f t="shared" si="0"/>
        <v>2.5582457743261764</v>
      </c>
      <c r="AJ21" s="177"/>
      <c r="AK21" s="7" t="s">
        <v>22</v>
      </c>
      <c r="AL21" s="17">
        <f t="shared" si="1"/>
        <v>1.101206082852648</v>
      </c>
      <c r="AM21" s="18">
        <f t="shared" si="1"/>
        <v>3.2833020637898689</v>
      </c>
      <c r="AN21" s="20">
        <f t="shared" si="1"/>
        <v>1.8836192398250924</v>
      </c>
    </row>
    <row r="22" spans="1:40">
      <c r="A22" s="220"/>
      <c r="B22" s="70" t="s">
        <v>23</v>
      </c>
      <c r="C22" s="71">
        <v>640</v>
      </c>
      <c r="D22" s="72">
        <v>414</v>
      </c>
      <c r="E22" s="73">
        <v>1054</v>
      </c>
      <c r="H22" s="241"/>
      <c r="I22" s="85" t="s">
        <v>23</v>
      </c>
      <c r="J22" s="86">
        <v>8</v>
      </c>
      <c r="K22" s="87">
        <v>21</v>
      </c>
      <c r="L22" s="88">
        <v>29</v>
      </c>
      <c r="O22" s="95"/>
      <c r="P22" s="85" t="s">
        <v>23</v>
      </c>
      <c r="Q22" s="86">
        <v>9</v>
      </c>
      <c r="R22" s="87">
        <v>21</v>
      </c>
      <c r="S22" s="88">
        <v>30</v>
      </c>
      <c r="V22" s="220"/>
      <c r="W22" s="70" t="s">
        <v>23</v>
      </c>
      <c r="X22" s="71">
        <v>826</v>
      </c>
      <c r="Y22" s="72">
        <v>612</v>
      </c>
      <c r="Z22" s="73">
        <v>1438</v>
      </c>
      <c r="AC22" s="177"/>
      <c r="AD22" s="7" t="s">
        <v>23</v>
      </c>
      <c r="AE22" s="17">
        <f t="shared" ref="AE22:AG85" si="2">Q22/C22*100</f>
        <v>1.40625</v>
      </c>
      <c r="AF22" s="18">
        <f t="shared" si="2"/>
        <v>5.0724637681159424</v>
      </c>
      <c r="AG22" s="20">
        <f t="shared" si="2"/>
        <v>2.8462998102466792</v>
      </c>
      <c r="AJ22" s="177"/>
      <c r="AK22" s="7" t="s">
        <v>23</v>
      </c>
      <c r="AL22" s="17">
        <f t="shared" si="1"/>
        <v>1.0778443113772456</v>
      </c>
      <c r="AM22" s="18">
        <f t="shared" si="1"/>
        <v>3.3175355450236967</v>
      </c>
      <c r="AN22" s="20">
        <f t="shared" si="1"/>
        <v>2.0435967302452318</v>
      </c>
    </row>
    <row r="23" spans="1:40">
      <c r="A23" s="220"/>
      <c r="B23" s="70" t="s">
        <v>24</v>
      </c>
      <c r="C23" s="71">
        <v>434</v>
      </c>
      <c r="D23" s="72">
        <v>280</v>
      </c>
      <c r="E23" s="73">
        <v>714</v>
      </c>
      <c r="H23" s="241"/>
      <c r="I23" s="85" t="s">
        <v>24</v>
      </c>
      <c r="J23" s="86">
        <v>3</v>
      </c>
      <c r="K23" s="87">
        <v>16</v>
      </c>
      <c r="L23" s="88">
        <v>19</v>
      </c>
      <c r="O23" s="95"/>
      <c r="P23" s="85" t="s">
        <v>24</v>
      </c>
      <c r="Q23" s="86">
        <v>3</v>
      </c>
      <c r="R23" s="87">
        <v>19</v>
      </c>
      <c r="S23" s="88">
        <v>22</v>
      </c>
      <c r="V23" s="220"/>
      <c r="W23" s="70" t="s">
        <v>24</v>
      </c>
      <c r="X23" s="71">
        <v>550</v>
      </c>
      <c r="Y23" s="72">
        <v>435</v>
      </c>
      <c r="Z23" s="73">
        <v>985</v>
      </c>
      <c r="AC23" s="177"/>
      <c r="AD23" s="7" t="s">
        <v>24</v>
      </c>
      <c r="AE23" s="17">
        <f t="shared" si="2"/>
        <v>0.69124423963133641</v>
      </c>
      <c r="AF23" s="18">
        <f t="shared" si="2"/>
        <v>6.7857142857142856</v>
      </c>
      <c r="AG23" s="20">
        <f t="shared" si="2"/>
        <v>3.081232492997199</v>
      </c>
      <c r="AJ23" s="177"/>
      <c r="AK23" s="7" t="s">
        <v>24</v>
      </c>
      <c r="AL23" s="17">
        <f t="shared" si="1"/>
        <v>0.54249547920433994</v>
      </c>
      <c r="AM23" s="18">
        <f t="shared" si="1"/>
        <v>4.1850220264317182</v>
      </c>
      <c r="AN23" s="20">
        <f t="shared" si="1"/>
        <v>2.1847070506454815</v>
      </c>
    </row>
    <row r="24" spans="1:40">
      <c r="A24" s="220"/>
      <c r="B24" s="70" t="s">
        <v>25</v>
      </c>
      <c r="C24" s="71">
        <v>360</v>
      </c>
      <c r="D24" s="72">
        <v>346</v>
      </c>
      <c r="E24" s="73">
        <v>706</v>
      </c>
      <c r="H24" s="241"/>
      <c r="I24" s="85" t="s">
        <v>25</v>
      </c>
      <c r="J24" s="86">
        <v>8</v>
      </c>
      <c r="K24" s="87">
        <v>17</v>
      </c>
      <c r="L24" s="88">
        <v>25</v>
      </c>
      <c r="O24" s="95"/>
      <c r="P24" s="85" t="s">
        <v>25</v>
      </c>
      <c r="Q24" s="86">
        <v>8</v>
      </c>
      <c r="R24" s="87">
        <v>17</v>
      </c>
      <c r="S24" s="88">
        <v>25</v>
      </c>
      <c r="V24" s="220"/>
      <c r="W24" s="70" t="s">
        <v>25</v>
      </c>
      <c r="X24" s="71">
        <v>456</v>
      </c>
      <c r="Y24" s="72">
        <v>518</v>
      </c>
      <c r="Z24" s="73">
        <v>974</v>
      </c>
      <c r="AC24" s="177"/>
      <c r="AD24" s="7" t="s">
        <v>25</v>
      </c>
      <c r="AE24" s="17">
        <f t="shared" si="2"/>
        <v>2.2222222222222223</v>
      </c>
      <c r="AF24" s="18">
        <f t="shared" si="2"/>
        <v>4.9132947976878611</v>
      </c>
      <c r="AG24" s="20">
        <f t="shared" si="2"/>
        <v>3.5410764872521248</v>
      </c>
      <c r="AJ24" s="177"/>
      <c r="AK24" s="7" t="s">
        <v>25</v>
      </c>
      <c r="AL24" s="17">
        <f t="shared" si="1"/>
        <v>1.7241379310344827</v>
      </c>
      <c r="AM24" s="18">
        <f t="shared" si="1"/>
        <v>3.1775700934579438</v>
      </c>
      <c r="AN24" s="20">
        <f t="shared" si="1"/>
        <v>2.5025025025025025</v>
      </c>
    </row>
    <row r="25" spans="1:40" ht="24">
      <c r="A25" s="220"/>
      <c r="B25" s="70" t="s">
        <v>26</v>
      </c>
      <c r="C25" s="71">
        <v>718</v>
      </c>
      <c r="D25" s="72">
        <v>521</v>
      </c>
      <c r="E25" s="73">
        <v>1239</v>
      </c>
      <c r="H25" s="241"/>
      <c r="I25" s="85" t="s">
        <v>26</v>
      </c>
      <c r="J25" s="86">
        <v>3</v>
      </c>
      <c r="K25" s="87">
        <v>21</v>
      </c>
      <c r="L25" s="88">
        <v>24</v>
      </c>
      <c r="O25" s="95"/>
      <c r="P25" s="85" t="s">
        <v>26</v>
      </c>
      <c r="Q25" s="86">
        <v>3</v>
      </c>
      <c r="R25" s="87">
        <v>28</v>
      </c>
      <c r="S25" s="88">
        <v>31</v>
      </c>
      <c r="V25" s="220"/>
      <c r="W25" s="70" t="s">
        <v>26</v>
      </c>
      <c r="X25" s="71">
        <v>861</v>
      </c>
      <c r="Y25" s="72">
        <v>776</v>
      </c>
      <c r="Z25" s="73">
        <v>1637</v>
      </c>
      <c r="AC25" s="177"/>
      <c r="AD25" s="7" t="s">
        <v>26</v>
      </c>
      <c r="AE25" s="17">
        <f t="shared" si="2"/>
        <v>0.4178272980501393</v>
      </c>
      <c r="AF25" s="18">
        <f t="shared" si="2"/>
        <v>5.3742802303262955</v>
      </c>
      <c r="AG25" s="20">
        <f t="shared" si="2"/>
        <v>2.5020177562550443</v>
      </c>
      <c r="AJ25" s="177"/>
      <c r="AK25" s="7" t="s">
        <v>26</v>
      </c>
      <c r="AL25" s="17">
        <f t="shared" si="1"/>
        <v>0.34722222222222221</v>
      </c>
      <c r="AM25" s="18">
        <f t="shared" si="1"/>
        <v>3.4825870646766171</v>
      </c>
      <c r="AN25" s="20">
        <f t="shared" si="1"/>
        <v>1.8585131894484412</v>
      </c>
    </row>
    <row r="26" spans="1:40">
      <c r="A26" s="220"/>
      <c r="B26" s="70" t="s">
        <v>27</v>
      </c>
      <c r="C26" s="71">
        <v>509</v>
      </c>
      <c r="D26" s="72">
        <v>371</v>
      </c>
      <c r="E26" s="73">
        <v>880</v>
      </c>
      <c r="H26" s="241"/>
      <c r="I26" s="85" t="s">
        <v>27</v>
      </c>
      <c r="J26" s="86">
        <v>3</v>
      </c>
      <c r="K26" s="87">
        <v>22</v>
      </c>
      <c r="L26" s="88">
        <v>25</v>
      </c>
      <c r="O26" s="95"/>
      <c r="P26" s="85" t="s">
        <v>27</v>
      </c>
      <c r="Q26" s="86">
        <v>3</v>
      </c>
      <c r="R26" s="87">
        <v>22</v>
      </c>
      <c r="S26" s="88">
        <v>25</v>
      </c>
      <c r="V26" s="220"/>
      <c r="W26" s="70" t="s">
        <v>27</v>
      </c>
      <c r="X26" s="71">
        <v>634</v>
      </c>
      <c r="Y26" s="72">
        <v>543</v>
      </c>
      <c r="Z26" s="73">
        <v>1177</v>
      </c>
      <c r="AC26" s="177"/>
      <c r="AD26" s="7" t="s">
        <v>27</v>
      </c>
      <c r="AE26" s="17">
        <f t="shared" si="2"/>
        <v>0.58939096267190572</v>
      </c>
      <c r="AF26" s="18">
        <f t="shared" si="2"/>
        <v>5.9299191374663076</v>
      </c>
      <c r="AG26" s="20">
        <f t="shared" si="2"/>
        <v>2.8409090909090908</v>
      </c>
      <c r="AJ26" s="177"/>
      <c r="AK26" s="7" t="s">
        <v>27</v>
      </c>
      <c r="AL26" s="17">
        <f t="shared" si="1"/>
        <v>0.47095761381475665</v>
      </c>
      <c r="AM26" s="18">
        <f t="shared" si="1"/>
        <v>3.8938053097345131</v>
      </c>
      <c r="AN26" s="20">
        <f t="shared" si="1"/>
        <v>2.0798668885191347</v>
      </c>
    </row>
    <row r="27" spans="1:40">
      <c r="A27" s="220"/>
      <c r="B27" s="70" t="s">
        <v>28</v>
      </c>
      <c r="C27" s="71">
        <v>1505</v>
      </c>
      <c r="D27" s="72">
        <v>552</v>
      </c>
      <c r="E27" s="73">
        <v>2057</v>
      </c>
      <c r="H27" s="241"/>
      <c r="I27" s="85" t="s">
        <v>28</v>
      </c>
      <c r="J27" s="86">
        <v>18</v>
      </c>
      <c r="K27" s="87">
        <v>28</v>
      </c>
      <c r="L27" s="88">
        <v>46</v>
      </c>
      <c r="O27" s="95"/>
      <c r="P27" s="85" t="s">
        <v>28</v>
      </c>
      <c r="Q27" s="86">
        <v>18</v>
      </c>
      <c r="R27" s="87">
        <v>28</v>
      </c>
      <c r="S27" s="88">
        <v>46</v>
      </c>
      <c r="V27" s="220"/>
      <c r="W27" s="70" t="s">
        <v>28</v>
      </c>
      <c r="X27" s="71">
        <v>1877</v>
      </c>
      <c r="Y27" s="72">
        <v>758</v>
      </c>
      <c r="Z27" s="73">
        <v>2635</v>
      </c>
      <c r="AC27" s="177"/>
      <c r="AD27" s="7" t="s">
        <v>28</v>
      </c>
      <c r="AE27" s="17">
        <f t="shared" si="2"/>
        <v>1.1960132890365449</v>
      </c>
      <c r="AF27" s="18">
        <f t="shared" si="2"/>
        <v>5.0724637681159424</v>
      </c>
      <c r="AG27" s="20">
        <f t="shared" si="2"/>
        <v>2.2362664073894019</v>
      </c>
      <c r="AJ27" s="177"/>
      <c r="AK27" s="7" t="s">
        <v>28</v>
      </c>
      <c r="AL27" s="17">
        <f t="shared" si="1"/>
        <v>0.94986807387862793</v>
      </c>
      <c r="AM27" s="18">
        <f t="shared" si="1"/>
        <v>3.5623409669211195</v>
      </c>
      <c r="AN27" s="20">
        <f t="shared" si="1"/>
        <v>1.7157776948899663</v>
      </c>
    </row>
    <row r="28" spans="1:40">
      <c r="A28" s="220"/>
      <c r="B28" s="70" t="s">
        <v>29</v>
      </c>
      <c r="C28" s="71">
        <v>1246</v>
      </c>
      <c r="D28" s="72">
        <v>414</v>
      </c>
      <c r="E28" s="73">
        <v>1660</v>
      </c>
      <c r="H28" s="241"/>
      <c r="I28" s="85" t="s">
        <v>29</v>
      </c>
      <c r="J28" s="86">
        <v>22</v>
      </c>
      <c r="K28" s="87">
        <v>14</v>
      </c>
      <c r="L28" s="88">
        <v>36</v>
      </c>
      <c r="O28" s="95"/>
      <c r="P28" s="85" t="s">
        <v>29</v>
      </c>
      <c r="Q28" s="86">
        <v>22</v>
      </c>
      <c r="R28" s="87">
        <v>15</v>
      </c>
      <c r="S28" s="88">
        <v>37</v>
      </c>
      <c r="V28" s="220"/>
      <c r="W28" s="70" t="s">
        <v>29</v>
      </c>
      <c r="X28" s="71">
        <v>1521</v>
      </c>
      <c r="Y28" s="72">
        <v>593</v>
      </c>
      <c r="Z28" s="73">
        <v>2114</v>
      </c>
      <c r="AC28" s="177"/>
      <c r="AD28" s="7" t="s">
        <v>29</v>
      </c>
      <c r="AE28" s="17">
        <f t="shared" si="2"/>
        <v>1.7656500802568218</v>
      </c>
      <c r="AF28" s="18">
        <f t="shared" si="2"/>
        <v>3.6231884057971016</v>
      </c>
      <c r="AG28" s="20">
        <f t="shared" si="2"/>
        <v>2.2289156626506026</v>
      </c>
      <c r="AJ28" s="177"/>
      <c r="AK28" s="7" t="s">
        <v>29</v>
      </c>
      <c r="AL28" s="17">
        <f t="shared" si="1"/>
        <v>1.4257939079714841</v>
      </c>
      <c r="AM28" s="18">
        <f t="shared" si="1"/>
        <v>2.4671052631578947</v>
      </c>
      <c r="AN28" s="20">
        <f t="shared" si="1"/>
        <v>1.7201301720130173</v>
      </c>
    </row>
    <row r="29" spans="1:40">
      <c r="A29" s="220"/>
      <c r="B29" s="70" t="s">
        <v>30</v>
      </c>
      <c r="C29" s="71">
        <v>168</v>
      </c>
      <c r="D29" s="72">
        <v>181</v>
      </c>
      <c r="E29" s="73">
        <v>349</v>
      </c>
      <c r="H29" s="241"/>
      <c r="I29" s="85" t="s">
        <v>30</v>
      </c>
      <c r="J29" s="86">
        <v>9</v>
      </c>
      <c r="K29" s="87">
        <v>6</v>
      </c>
      <c r="L29" s="88">
        <v>15</v>
      </c>
      <c r="O29" s="95"/>
      <c r="P29" s="85" t="s">
        <v>30</v>
      </c>
      <c r="Q29" s="86">
        <v>9</v>
      </c>
      <c r="R29" s="87">
        <v>6</v>
      </c>
      <c r="S29" s="88">
        <v>15</v>
      </c>
      <c r="V29" s="220"/>
      <c r="W29" s="70" t="s">
        <v>30</v>
      </c>
      <c r="X29" s="71">
        <v>214</v>
      </c>
      <c r="Y29" s="72">
        <v>260</v>
      </c>
      <c r="Z29" s="73">
        <v>474</v>
      </c>
      <c r="AC29" s="177"/>
      <c r="AD29" s="7" t="s">
        <v>30</v>
      </c>
      <c r="AE29" s="17">
        <f t="shared" si="2"/>
        <v>5.3571428571428568</v>
      </c>
      <c r="AF29" s="18">
        <f t="shared" si="2"/>
        <v>3.3149171270718232</v>
      </c>
      <c r="AG29" s="20">
        <f t="shared" si="2"/>
        <v>4.2979942693409736</v>
      </c>
      <c r="AJ29" s="177"/>
      <c r="AK29" s="7" t="s">
        <v>30</v>
      </c>
      <c r="AL29" s="17">
        <f t="shared" si="1"/>
        <v>4.0358744394618835</v>
      </c>
      <c r="AM29" s="18">
        <f t="shared" si="1"/>
        <v>2.2556390977443606</v>
      </c>
      <c r="AN29" s="20">
        <f t="shared" si="1"/>
        <v>3.0674846625766872</v>
      </c>
    </row>
    <row r="30" spans="1:40">
      <c r="A30" s="220"/>
      <c r="B30" s="70" t="s">
        <v>31</v>
      </c>
      <c r="C30" s="71">
        <v>1043</v>
      </c>
      <c r="D30" s="72">
        <v>538</v>
      </c>
      <c r="E30" s="73">
        <v>1581</v>
      </c>
      <c r="H30" s="241"/>
      <c r="I30" s="85" t="s">
        <v>31</v>
      </c>
      <c r="J30" s="86">
        <v>21</v>
      </c>
      <c r="K30" s="87">
        <v>18</v>
      </c>
      <c r="L30" s="88">
        <v>39</v>
      </c>
      <c r="O30" s="95"/>
      <c r="P30" s="85" t="s">
        <v>31</v>
      </c>
      <c r="Q30" s="86">
        <v>22</v>
      </c>
      <c r="R30" s="87">
        <v>18</v>
      </c>
      <c r="S30" s="88">
        <v>40</v>
      </c>
      <c r="V30" s="220"/>
      <c r="W30" s="70" t="s">
        <v>31</v>
      </c>
      <c r="X30" s="71">
        <v>1350</v>
      </c>
      <c r="Y30" s="72">
        <v>789</v>
      </c>
      <c r="Z30" s="73">
        <v>2139</v>
      </c>
      <c r="AC30" s="177"/>
      <c r="AD30" s="7" t="s">
        <v>31</v>
      </c>
      <c r="AE30" s="17">
        <f t="shared" si="2"/>
        <v>2.109300095877277</v>
      </c>
      <c r="AF30" s="18">
        <f t="shared" si="2"/>
        <v>3.3457249070631967</v>
      </c>
      <c r="AG30" s="20">
        <f t="shared" si="2"/>
        <v>2.5300442757748258</v>
      </c>
      <c r="AJ30" s="177"/>
      <c r="AK30" s="7" t="s">
        <v>31</v>
      </c>
      <c r="AL30" s="17">
        <f t="shared" si="1"/>
        <v>1.6034985422740524</v>
      </c>
      <c r="AM30" s="18">
        <f t="shared" si="1"/>
        <v>2.2304832713754648</v>
      </c>
      <c r="AN30" s="20">
        <f t="shared" si="1"/>
        <v>1.8357044515832952</v>
      </c>
    </row>
    <row r="31" spans="1:40">
      <c r="A31" s="220"/>
      <c r="B31" s="70" t="s">
        <v>32</v>
      </c>
      <c r="C31" s="71">
        <v>1185</v>
      </c>
      <c r="D31" s="72">
        <v>542</v>
      </c>
      <c r="E31" s="73">
        <v>1727</v>
      </c>
      <c r="H31" s="241"/>
      <c r="I31" s="85" t="s">
        <v>32</v>
      </c>
      <c r="J31" s="86">
        <v>15</v>
      </c>
      <c r="K31" s="87">
        <v>20</v>
      </c>
      <c r="L31" s="88">
        <v>35</v>
      </c>
      <c r="O31" s="95"/>
      <c r="P31" s="85" t="s">
        <v>32</v>
      </c>
      <c r="Q31" s="86">
        <v>15</v>
      </c>
      <c r="R31" s="87">
        <v>21</v>
      </c>
      <c r="S31" s="88">
        <v>36</v>
      </c>
      <c r="V31" s="220"/>
      <c r="W31" s="70" t="s">
        <v>32</v>
      </c>
      <c r="X31" s="71">
        <v>1507</v>
      </c>
      <c r="Y31" s="72">
        <v>807</v>
      </c>
      <c r="Z31" s="73">
        <v>2314</v>
      </c>
      <c r="AC31" s="177"/>
      <c r="AD31" s="7" t="s">
        <v>32</v>
      </c>
      <c r="AE31" s="17">
        <f t="shared" si="2"/>
        <v>1.2658227848101267</v>
      </c>
      <c r="AF31" s="18">
        <f t="shared" si="2"/>
        <v>3.8745387453874542</v>
      </c>
      <c r="AG31" s="20">
        <f t="shared" si="2"/>
        <v>2.0845396641574987</v>
      </c>
      <c r="AJ31" s="177"/>
      <c r="AK31" s="7" t="s">
        <v>32</v>
      </c>
      <c r="AL31" s="17">
        <f t="shared" si="1"/>
        <v>0.98554533508541398</v>
      </c>
      <c r="AM31" s="18">
        <f t="shared" si="1"/>
        <v>2.5362318840579712</v>
      </c>
      <c r="AN31" s="20">
        <f t="shared" si="1"/>
        <v>1.5319148936170213</v>
      </c>
    </row>
    <row r="32" spans="1:40">
      <c r="A32" s="220"/>
      <c r="B32" s="70" t="s">
        <v>33</v>
      </c>
      <c r="C32" s="71">
        <v>1467</v>
      </c>
      <c r="D32" s="72">
        <v>553</v>
      </c>
      <c r="E32" s="73">
        <v>2020</v>
      </c>
      <c r="H32" s="241"/>
      <c r="I32" s="85" t="s">
        <v>33</v>
      </c>
      <c r="J32" s="86">
        <v>19</v>
      </c>
      <c r="K32" s="87">
        <v>20</v>
      </c>
      <c r="L32" s="88">
        <v>39</v>
      </c>
      <c r="O32" s="95"/>
      <c r="P32" s="85" t="s">
        <v>33</v>
      </c>
      <c r="Q32" s="86">
        <v>20</v>
      </c>
      <c r="R32" s="87">
        <v>21</v>
      </c>
      <c r="S32" s="88">
        <v>41</v>
      </c>
      <c r="V32" s="220"/>
      <c r="W32" s="70" t="s">
        <v>33</v>
      </c>
      <c r="X32" s="71">
        <v>1845</v>
      </c>
      <c r="Y32" s="72">
        <v>806</v>
      </c>
      <c r="Z32" s="73">
        <v>2651</v>
      </c>
      <c r="AC32" s="177"/>
      <c r="AD32" s="7" t="s">
        <v>33</v>
      </c>
      <c r="AE32" s="17">
        <f t="shared" si="2"/>
        <v>1.3633265167007498</v>
      </c>
      <c r="AF32" s="18">
        <f t="shared" si="2"/>
        <v>3.79746835443038</v>
      </c>
      <c r="AG32" s="20">
        <f t="shared" si="2"/>
        <v>2.0297029702970297</v>
      </c>
      <c r="AJ32" s="177"/>
      <c r="AK32" s="7" t="s">
        <v>33</v>
      </c>
      <c r="AL32" s="17">
        <f t="shared" si="1"/>
        <v>1.0723860589812333</v>
      </c>
      <c r="AM32" s="18">
        <f t="shared" si="1"/>
        <v>2.5392986698911728</v>
      </c>
      <c r="AN32" s="20">
        <f t="shared" si="1"/>
        <v>1.5230312035661218</v>
      </c>
    </row>
    <row r="33" spans="1:40">
      <c r="A33" s="220"/>
      <c r="B33" s="70" t="s">
        <v>34</v>
      </c>
      <c r="C33" s="71">
        <v>268</v>
      </c>
      <c r="D33" s="72">
        <v>177</v>
      </c>
      <c r="E33" s="73">
        <v>445</v>
      </c>
      <c r="H33" s="241"/>
      <c r="I33" s="85" t="s">
        <v>34</v>
      </c>
      <c r="J33" s="86">
        <v>5</v>
      </c>
      <c r="K33" s="87">
        <v>8</v>
      </c>
      <c r="L33" s="88">
        <v>13</v>
      </c>
      <c r="O33" s="95"/>
      <c r="P33" s="85" t="s">
        <v>34</v>
      </c>
      <c r="Q33" s="86">
        <v>5</v>
      </c>
      <c r="R33" s="87">
        <v>9</v>
      </c>
      <c r="S33" s="88">
        <v>14</v>
      </c>
      <c r="V33" s="220"/>
      <c r="W33" s="70" t="s">
        <v>34</v>
      </c>
      <c r="X33" s="71">
        <v>343</v>
      </c>
      <c r="Y33" s="72">
        <v>249</v>
      </c>
      <c r="Z33" s="73">
        <v>592</v>
      </c>
      <c r="AC33" s="177"/>
      <c r="AD33" s="7" t="s">
        <v>34</v>
      </c>
      <c r="AE33" s="17">
        <f t="shared" si="2"/>
        <v>1.8656716417910446</v>
      </c>
      <c r="AF33" s="18">
        <f t="shared" si="2"/>
        <v>5.0847457627118651</v>
      </c>
      <c r="AG33" s="20">
        <f t="shared" si="2"/>
        <v>3.1460674157303372</v>
      </c>
      <c r="AJ33" s="177"/>
      <c r="AK33" s="7" t="s">
        <v>34</v>
      </c>
      <c r="AL33" s="17">
        <f t="shared" si="1"/>
        <v>1.4367816091954022</v>
      </c>
      <c r="AM33" s="18">
        <f t="shared" si="1"/>
        <v>3.4883720930232558</v>
      </c>
      <c r="AN33" s="20">
        <f t="shared" si="1"/>
        <v>2.3102310231023102</v>
      </c>
    </row>
    <row r="34" spans="1:40">
      <c r="A34" s="220"/>
      <c r="B34" s="70" t="s">
        <v>35</v>
      </c>
      <c r="C34" s="71">
        <v>584</v>
      </c>
      <c r="D34" s="72">
        <v>313</v>
      </c>
      <c r="E34" s="73">
        <v>897</v>
      </c>
      <c r="H34" s="241"/>
      <c r="I34" s="85" t="s">
        <v>35</v>
      </c>
      <c r="J34" s="86">
        <v>14</v>
      </c>
      <c r="K34" s="87">
        <v>15</v>
      </c>
      <c r="L34" s="88">
        <v>29</v>
      </c>
      <c r="O34" s="95"/>
      <c r="P34" s="85" t="s">
        <v>35</v>
      </c>
      <c r="Q34" s="86">
        <v>14</v>
      </c>
      <c r="R34" s="87">
        <v>15</v>
      </c>
      <c r="S34" s="88">
        <v>29</v>
      </c>
      <c r="V34" s="220"/>
      <c r="W34" s="70" t="s">
        <v>35</v>
      </c>
      <c r="X34" s="71">
        <v>745</v>
      </c>
      <c r="Y34" s="72">
        <v>435</v>
      </c>
      <c r="Z34" s="73">
        <v>1180</v>
      </c>
      <c r="AC34" s="177"/>
      <c r="AD34" s="7" t="s">
        <v>35</v>
      </c>
      <c r="AE34" s="17">
        <f t="shared" si="2"/>
        <v>2.3972602739726026</v>
      </c>
      <c r="AF34" s="18">
        <f t="shared" si="2"/>
        <v>4.7923322683706067</v>
      </c>
      <c r="AG34" s="20">
        <f t="shared" si="2"/>
        <v>3.2329988851727984</v>
      </c>
      <c r="AJ34" s="177"/>
      <c r="AK34" s="7" t="s">
        <v>35</v>
      </c>
      <c r="AL34" s="17">
        <f t="shared" si="1"/>
        <v>1.8445322793148879</v>
      </c>
      <c r="AM34" s="18">
        <f t="shared" si="1"/>
        <v>3.3333333333333335</v>
      </c>
      <c r="AN34" s="20">
        <f t="shared" si="1"/>
        <v>2.3986765922249793</v>
      </c>
    </row>
    <row r="35" spans="1:40">
      <c r="A35" s="220"/>
      <c r="B35" s="70" t="s">
        <v>36</v>
      </c>
      <c r="C35" s="71">
        <v>213</v>
      </c>
      <c r="D35" s="72">
        <v>89</v>
      </c>
      <c r="E35" s="73">
        <v>302</v>
      </c>
      <c r="H35" s="241"/>
      <c r="I35" s="85" t="s">
        <v>36</v>
      </c>
      <c r="J35" s="86">
        <v>3</v>
      </c>
      <c r="K35" s="87">
        <v>0</v>
      </c>
      <c r="L35" s="88">
        <v>3</v>
      </c>
      <c r="O35" s="95"/>
      <c r="P35" s="85" t="s">
        <v>36</v>
      </c>
      <c r="Q35" s="86">
        <v>3</v>
      </c>
      <c r="R35" s="87">
        <v>0</v>
      </c>
      <c r="S35" s="88">
        <v>3</v>
      </c>
      <c r="V35" s="220"/>
      <c r="W35" s="70" t="s">
        <v>36</v>
      </c>
      <c r="X35" s="71">
        <v>281</v>
      </c>
      <c r="Y35" s="72">
        <v>132</v>
      </c>
      <c r="Z35" s="73">
        <v>413</v>
      </c>
      <c r="AC35" s="177"/>
      <c r="AD35" s="7" t="s">
        <v>36</v>
      </c>
      <c r="AE35" s="17">
        <f t="shared" si="2"/>
        <v>1.4084507042253522</v>
      </c>
      <c r="AF35" s="18">
        <f t="shared" si="2"/>
        <v>0</v>
      </c>
      <c r="AG35" s="20">
        <f t="shared" si="2"/>
        <v>0.99337748344370869</v>
      </c>
      <c r="AJ35" s="177"/>
      <c r="AK35" s="7" t="s">
        <v>36</v>
      </c>
      <c r="AL35" s="17">
        <f t="shared" si="1"/>
        <v>1.056338028169014</v>
      </c>
      <c r="AM35" s="18">
        <f t="shared" si="1"/>
        <v>0</v>
      </c>
      <c r="AN35" s="20">
        <f t="shared" si="1"/>
        <v>0.72115384615384615</v>
      </c>
    </row>
    <row r="36" spans="1:40">
      <c r="A36" s="220"/>
      <c r="B36" s="70" t="s">
        <v>37</v>
      </c>
      <c r="C36" s="71">
        <v>589</v>
      </c>
      <c r="D36" s="72">
        <v>84</v>
      </c>
      <c r="E36" s="73">
        <v>673</v>
      </c>
      <c r="H36" s="241"/>
      <c r="I36" s="85" t="s">
        <v>37</v>
      </c>
      <c r="J36" s="86">
        <v>2</v>
      </c>
      <c r="K36" s="87">
        <v>3</v>
      </c>
      <c r="L36" s="88">
        <v>5</v>
      </c>
      <c r="O36" s="95"/>
      <c r="P36" s="85" t="s">
        <v>37</v>
      </c>
      <c r="Q36" s="86">
        <v>2</v>
      </c>
      <c r="R36" s="87">
        <v>3</v>
      </c>
      <c r="S36" s="88">
        <v>5</v>
      </c>
      <c r="V36" s="220"/>
      <c r="W36" s="70" t="s">
        <v>37</v>
      </c>
      <c r="X36" s="71">
        <v>686</v>
      </c>
      <c r="Y36" s="72">
        <v>123</v>
      </c>
      <c r="Z36" s="73">
        <v>809</v>
      </c>
      <c r="AC36" s="177"/>
      <c r="AD36" s="7" t="s">
        <v>37</v>
      </c>
      <c r="AE36" s="17">
        <f t="shared" si="2"/>
        <v>0.3395585738539898</v>
      </c>
      <c r="AF36" s="18">
        <f t="shared" si="2"/>
        <v>3.5714285714285712</v>
      </c>
      <c r="AG36" s="20">
        <f t="shared" si="2"/>
        <v>0.74294205052005935</v>
      </c>
      <c r="AJ36" s="177"/>
      <c r="AK36" s="7" t="s">
        <v>37</v>
      </c>
      <c r="AL36" s="17">
        <f t="shared" si="1"/>
        <v>0.29069767441860467</v>
      </c>
      <c r="AM36" s="18">
        <f t="shared" si="1"/>
        <v>2.3809523809523809</v>
      </c>
      <c r="AN36" s="20">
        <f t="shared" si="1"/>
        <v>0.61425061425061422</v>
      </c>
    </row>
    <row r="37" spans="1:40">
      <c r="A37" s="220"/>
      <c r="B37" s="70" t="s">
        <v>38</v>
      </c>
      <c r="C37" s="71">
        <v>501</v>
      </c>
      <c r="D37" s="72">
        <v>291</v>
      </c>
      <c r="E37" s="73">
        <v>792</v>
      </c>
      <c r="H37" s="241"/>
      <c r="I37" s="85" t="s">
        <v>38</v>
      </c>
      <c r="J37" s="86">
        <v>8</v>
      </c>
      <c r="K37" s="87">
        <v>19</v>
      </c>
      <c r="L37" s="88">
        <v>27</v>
      </c>
      <c r="O37" s="95"/>
      <c r="P37" s="85" t="s">
        <v>38</v>
      </c>
      <c r="Q37" s="86">
        <v>9</v>
      </c>
      <c r="R37" s="87">
        <v>19</v>
      </c>
      <c r="S37" s="88">
        <v>28</v>
      </c>
      <c r="V37" s="220"/>
      <c r="W37" s="70" t="s">
        <v>38</v>
      </c>
      <c r="X37" s="71">
        <v>621</v>
      </c>
      <c r="Y37" s="72">
        <v>395</v>
      </c>
      <c r="Z37" s="73">
        <v>1016</v>
      </c>
      <c r="AC37" s="177"/>
      <c r="AD37" s="7" t="s">
        <v>38</v>
      </c>
      <c r="AE37" s="17">
        <f t="shared" si="2"/>
        <v>1.7964071856287425</v>
      </c>
      <c r="AF37" s="18">
        <f t="shared" si="2"/>
        <v>6.5292096219931279</v>
      </c>
      <c r="AG37" s="20">
        <f t="shared" si="2"/>
        <v>3.535353535353535</v>
      </c>
      <c r="AJ37" s="177"/>
      <c r="AK37" s="7" t="s">
        <v>38</v>
      </c>
      <c r="AL37" s="17">
        <f t="shared" si="1"/>
        <v>1.4285714285714286</v>
      </c>
      <c r="AM37" s="18">
        <f t="shared" si="1"/>
        <v>4.5893719806763285</v>
      </c>
      <c r="AN37" s="20">
        <f t="shared" si="1"/>
        <v>2.6819923371647509</v>
      </c>
    </row>
    <row r="38" spans="1:40">
      <c r="A38" s="220"/>
      <c r="B38" s="70" t="s">
        <v>39</v>
      </c>
      <c r="C38" s="71">
        <v>578</v>
      </c>
      <c r="D38" s="72">
        <v>350</v>
      </c>
      <c r="E38" s="73">
        <v>928</v>
      </c>
      <c r="H38" s="241"/>
      <c r="I38" s="85" t="s">
        <v>39</v>
      </c>
      <c r="J38" s="86">
        <v>7</v>
      </c>
      <c r="K38" s="87">
        <v>6</v>
      </c>
      <c r="L38" s="88">
        <v>13</v>
      </c>
      <c r="O38" s="95"/>
      <c r="P38" s="85" t="s">
        <v>39</v>
      </c>
      <c r="Q38" s="86">
        <v>7</v>
      </c>
      <c r="R38" s="87">
        <v>6</v>
      </c>
      <c r="S38" s="88">
        <v>13</v>
      </c>
      <c r="V38" s="220"/>
      <c r="W38" s="70" t="s">
        <v>39</v>
      </c>
      <c r="X38" s="71">
        <v>760</v>
      </c>
      <c r="Y38" s="72">
        <v>509</v>
      </c>
      <c r="Z38" s="73">
        <v>1269</v>
      </c>
      <c r="AC38" s="177"/>
      <c r="AD38" s="7" t="s">
        <v>39</v>
      </c>
      <c r="AE38" s="17">
        <f t="shared" si="2"/>
        <v>1.2110726643598615</v>
      </c>
      <c r="AF38" s="18">
        <f t="shared" si="2"/>
        <v>1.7142857142857144</v>
      </c>
      <c r="AG38" s="20">
        <f t="shared" si="2"/>
        <v>1.4008620689655173</v>
      </c>
      <c r="AJ38" s="177"/>
      <c r="AK38" s="7" t="s">
        <v>39</v>
      </c>
      <c r="AL38" s="17">
        <f t="shared" si="1"/>
        <v>0.91264667535853972</v>
      </c>
      <c r="AM38" s="18">
        <f t="shared" si="1"/>
        <v>1.1650485436893203</v>
      </c>
      <c r="AN38" s="20">
        <f t="shared" si="1"/>
        <v>1.014040561622465</v>
      </c>
    </row>
    <row r="39" spans="1:40" ht="24">
      <c r="A39" s="220"/>
      <c r="B39" s="70" t="s">
        <v>40</v>
      </c>
      <c r="C39" s="71">
        <v>843</v>
      </c>
      <c r="D39" s="72">
        <v>359</v>
      </c>
      <c r="E39" s="73">
        <v>1202</v>
      </c>
      <c r="H39" s="241"/>
      <c r="I39" s="85" t="s">
        <v>40</v>
      </c>
      <c r="J39" s="86">
        <v>7</v>
      </c>
      <c r="K39" s="87">
        <v>12</v>
      </c>
      <c r="L39" s="88">
        <v>19</v>
      </c>
      <c r="O39" s="95"/>
      <c r="P39" s="85" t="s">
        <v>40</v>
      </c>
      <c r="Q39" s="86">
        <v>7</v>
      </c>
      <c r="R39" s="87">
        <v>12</v>
      </c>
      <c r="S39" s="88">
        <v>19</v>
      </c>
      <c r="V39" s="220"/>
      <c r="W39" s="70" t="s">
        <v>40</v>
      </c>
      <c r="X39" s="71">
        <v>1063</v>
      </c>
      <c r="Y39" s="72">
        <v>536</v>
      </c>
      <c r="Z39" s="73">
        <v>1599</v>
      </c>
      <c r="AC39" s="177"/>
      <c r="AD39" s="7" t="s">
        <v>40</v>
      </c>
      <c r="AE39" s="17">
        <f t="shared" si="2"/>
        <v>0.83036773428232491</v>
      </c>
      <c r="AF39" s="18">
        <f t="shared" si="2"/>
        <v>3.3426183844011144</v>
      </c>
      <c r="AG39" s="20">
        <f t="shared" si="2"/>
        <v>1.5806988352745424</v>
      </c>
      <c r="AJ39" s="177"/>
      <c r="AK39" s="7" t="s">
        <v>40</v>
      </c>
      <c r="AL39" s="17">
        <f t="shared" si="1"/>
        <v>0.65420560747663559</v>
      </c>
      <c r="AM39" s="18">
        <f t="shared" si="1"/>
        <v>2.1897810218978102</v>
      </c>
      <c r="AN39" s="20">
        <f t="shared" si="1"/>
        <v>1.1742892459826948</v>
      </c>
    </row>
    <row r="40" spans="1:40">
      <c r="A40" s="220"/>
      <c r="B40" s="70" t="s">
        <v>41</v>
      </c>
      <c r="C40" s="71">
        <v>1331</v>
      </c>
      <c r="D40" s="72">
        <v>517</v>
      </c>
      <c r="E40" s="73">
        <v>1848</v>
      </c>
      <c r="H40" s="241"/>
      <c r="I40" s="85" t="s">
        <v>41</v>
      </c>
      <c r="J40" s="86">
        <v>21</v>
      </c>
      <c r="K40" s="87">
        <v>16</v>
      </c>
      <c r="L40" s="88">
        <v>37</v>
      </c>
      <c r="O40" s="95"/>
      <c r="P40" s="85" t="s">
        <v>41</v>
      </c>
      <c r="Q40" s="86">
        <v>21</v>
      </c>
      <c r="R40" s="87">
        <v>16</v>
      </c>
      <c r="S40" s="88">
        <v>37</v>
      </c>
      <c r="V40" s="220"/>
      <c r="W40" s="70" t="s">
        <v>41</v>
      </c>
      <c r="X40" s="71">
        <v>1640</v>
      </c>
      <c r="Y40" s="72">
        <v>709</v>
      </c>
      <c r="Z40" s="73">
        <v>2349</v>
      </c>
      <c r="AC40" s="177"/>
      <c r="AD40" s="7" t="s">
        <v>41</v>
      </c>
      <c r="AE40" s="17">
        <f t="shared" si="2"/>
        <v>1.5777610818933134</v>
      </c>
      <c r="AF40" s="18">
        <f t="shared" si="2"/>
        <v>3.0947775628626695</v>
      </c>
      <c r="AG40" s="20">
        <f t="shared" si="2"/>
        <v>2.002164502164502</v>
      </c>
      <c r="AJ40" s="177"/>
      <c r="AK40" s="7" t="s">
        <v>41</v>
      </c>
      <c r="AL40" s="17">
        <f t="shared" si="1"/>
        <v>1.2642986152919928</v>
      </c>
      <c r="AM40" s="18">
        <f t="shared" si="1"/>
        <v>2.2068965517241379</v>
      </c>
      <c r="AN40" s="20">
        <f t="shared" si="1"/>
        <v>1.5507124895222129</v>
      </c>
    </row>
    <row r="41" spans="1:40">
      <c r="A41" s="220"/>
      <c r="B41" s="70" t="s">
        <v>42</v>
      </c>
      <c r="C41" s="71">
        <v>1886</v>
      </c>
      <c r="D41" s="72">
        <v>747</v>
      </c>
      <c r="E41" s="73">
        <v>2633</v>
      </c>
      <c r="H41" s="241"/>
      <c r="I41" s="85" t="s">
        <v>42</v>
      </c>
      <c r="J41" s="86">
        <v>23</v>
      </c>
      <c r="K41" s="87">
        <v>27</v>
      </c>
      <c r="L41" s="88">
        <v>50</v>
      </c>
      <c r="O41" s="95"/>
      <c r="P41" s="85" t="s">
        <v>42</v>
      </c>
      <c r="Q41" s="86">
        <v>26</v>
      </c>
      <c r="R41" s="87">
        <v>28</v>
      </c>
      <c r="S41" s="88">
        <v>54</v>
      </c>
      <c r="V41" s="220"/>
      <c r="W41" s="70" t="s">
        <v>42</v>
      </c>
      <c r="X41" s="71">
        <v>2324</v>
      </c>
      <c r="Y41" s="72">
        <v>1081</v>
      </c>
      <c r="Z41" s="73">
        <v>3405</v>
      </c>
      <c r="AC41" s="177"/>
      <c r="AD41" s="7" t="s">
        <v>42</v>
      </c>
      <c r="AE41" s="17">
        <f t="shared" si="2"/>
        <v>1.3785790031813361</v>
      </c>
      <c r="AF41" s="18">
        <f t="shared" si="2"/>
        <v>3.7483266398929049</v>
      </c>
      <c r="AG41" s="20">
        <f t="shared" si="2"/>
        <v>2.0508925180402584</v>
      </c>
      <c r="AJ41" s="177"/>
      <c r="AK41" s="7" t="s">
        <v>42</v>
      </c>
      <c r="AL41" s="17">
        <f t="shared" si="1"/>
        <v>1.1063829787234043</v>
      </c>
      <c r="AM41" s="18">
        <f t="shared" si="1"/>
        <v>2.5247971145175834</v>
      </c>
      <c r="AN41" s="20">
        <f t="shared" si="1"/>
        <v>1.5611448395490026</v>
      </c>
    </row>
    <row r="42" spans="1:40">
      <c r="A42" s="220"/>
      <c r="B42" s="70" t="s">
        <v>43</v>
      </c>
      <c r="C42" s="71">
        <v>527</v>
      </c>
      <c r="D42" s="72">
        <v>226</v>
      </c>
      <c r="E42" s="73">
        <v>753</v>
      </c>
      <c r="H42" s="241"/>
      <c r="I42" s="85" t="s">
        <v>43</v>
      </c>
      <c r="J42" s="86">
        <v>12</v>
      </c>
      <c r="K42" s="87">
        <v>8</v>
      </c>
      <c r="L42" s="88">
        <v>20</v>
      </c>
      <c r="O42" s="95"/>
      <c r="P42" s="85" t="s">
        <v>43</v>
      </c>
      <c r="Q42" s="86">
        <v>12</v>
      </c>
      <c r="R42" s="87">
        <v>8</v>
      </c>
      <c r="S42" s="88">
        <v>20</v>
      </c>
      <c r="V42" s="220"/>
      <c r="W42" s="70" t="s">
        <v>43</v>
      </c>
      <c r="X42" s="71">
        <v>661</v>
      </c>
      <c r="Y42" s="72">
        <v>323</v>
      </c>
      <c r="Z42" s="73">
        <v>984</v>
      </c>
      <c r="AC42" s="177"/>
      <c r="AD42" s="7" t="s">
        <v>43</v>
      </c>
      <c r="AE42" s="17">
        <f t="shared" si="2"/>
        <v>2.2770398481973433</v>
      </c>
      <c r="AF42" s="18">
        <f t="shared" si="2"/>
        <v>3.5398230088495577</v>
      </c>
      <c r="AG42" s="20">
        <f t="shared" si="2"/>
        <v>2.6560424966799467</v>
      </c>
      <c r="AJ42" s="177"/>
      <c r="AK42" s="7" t="s">
        <v>43</v>
      </c>
      <c r="AL42" s="17">
        <f t="shared" si="1"/>
        <v>1.7830609212481425</v>
      </c>
      <c r="AM42" s="18">
        <f t="shared" si="1"/>
        <v>2.416918429003021</v>
      </c>
      <c r="AN42" s="20">
        <f t="shared" si="1"/>
        <v>1.9920318725099602</v>
      </c>
    </row>
    <row r="43" spans="1:40">
      <c r="A43" s="220"/>
      <c r="B43" s="70" t="s">
        <v>44</v>
      </c>
      <c r="C43" s="71">
        <v>796</v>
      </c>
      <c r="D43" s="72">
        <v>451</v>
      </c>
      <c r="E43" s="73">
        <v>1247</v>
      </c>
      <c r="H43" s="241"/>
      <c r="I43" s="85" t="s">
        <v>44</v>
      </c>
      <c r="J43" s="86">
        <v>8</v>
      </c>
      <c r="K43" s="87">
        <v>15</v>
      </c>
      <c r="L43" s="88">
        <v>23</v>
      </c>
      <c r="O43" s="95"/>
      <c r="P43" s="85" t="s">
        <v>44</v>
      </c>
      <c r="Q43" s="86">
        <v>8</v>
      </c>
      <c r="R43" s="87">
        <v>15</v>
      </c>
      <c r="S43" s="88">
        <v>23</v>
      </c>
      <c r="V43" s="220"/>
      <c r="W43" s="70" t="s">
        <v>44</v>
      </c>
      <c r="X43" s="71">
        <v>971</v>
      </c>
      <c r="Y43" s="72">
        <v>622</v>
      </c>
      <c r="Z43" s="73">
        <v>1593</v>
      </c>
      <c r="AC43" s="177"/>
      <c r="AD43" s="7" t="s">
        <v>44</v>
      </c>
      <c r="AE43" s="17">
        <f t="shared" si="2"/>
        <v>1.0050251256281406</v>
      </c>
      <c r="AF43" s="18">
        <f t="shared" si="2"/>
        <v>3.325942350332594</v>
      </c>
      <c r="AG43" s="20">
        <f t="shared" si="2"/>
        <v>1.8444266238973537</v>
      </c>
      <c r="AJ43" s="177"/>
      <c r="AK43" s="7" t="s">
        <v>44</v>
      </c>
      <c r="AL43" s="17">
        <f t="shared" si="1"/>
        <v>0.81716036772216549</v>
      </c>
      <c r="AM43" s="18">
        <f t="shared" si="1"/>
        <v>2.3547880690737837</v>
      </c>
      <c r="AN43" s="20">
        <f t="shared" si="1"/>
        <v>1.4232673267326734</v>
      </c>
    </row>
    <row r="44" spans="1:40" ht="24">
      <c r="A44" s="220"/>
      <c r="B44" s="70" t="s">
        <v>45</v>
      </c>
      <c r="C44" s="71">
        <v>781</v>
      </c>
      <c r="D44" s="72">
        <v>361</v>
      </c>
      <c r="E44" s="73">
        <v>1142</v>
      </c>
      <c r="H44" s="241"/>
      <c r="I44" s="85" t="s">
        <v>45</v>
      </c>
      <c r="J44" s="86">
        <v>9</v>
      </c>
      <c r="K44" s="87">
        <v>9</v>
      </c>
      <c r="L44" s="88">
        <v>18</v>
      </c>
      <c r="O44" s="95"/>
      <c r="P44" s="85" t="s">
        <v>45</v>
      </c>
      <c r="Q44" s="86">
        <v>9</v>
      </c>
      <c r="R44" s="87">
        <v>10</v>
      </c>
      <c r="S44" s="88">
        <v>19</v>
      </c>
      <c r="V44" s="220"/>
      <c r="W44" s="70" t="s">
        <v>45</v>
      </c>
      <c r="X44" s="71">
        <v>982</v>
      </c>
      <c r="Y44" s="72">
        <v>490</v>
      </c>
      <c r="Z44" s="73">
        <v>1472</v>
      </c>
      <c r="AC44" s="177"/>
      <c r="AD44" s="7" t="s">
        <v>45</v>
      </c>
      <c r="AE44" s="17">
        <f t="shared" si="2"/>
        <v>1.1523687580025608</v>
      </c>
      <c r="AF44" s="18">
        <f t="shared" si="2"/>
        <v>2.7700831024930745</v>
      </c>
      <c r="AG44" s="20">
        <f t="shared" si="2"/>
        <v>1.6637478108581436</v>
      </c>
      <c r="AJ44" s="177"/>
      <c r="AK44" s="7" t="s">
        <v>45</v>
      </c>
      <c r="AL44" s="17">
        <f t="shared" si="1"/>
        <v>0.90817356205852673</v>
      </c>
      <c r="AM44" s="18">
        <f t="shared" si="1"/>
        <v>2</v>
      </c>
      <c r="AN44" s="20">
        <f t="shared" si="1"/>
        <v>1.2743125419181758</v>
      </c>
    </row>
    <row r="45" spans="1:40" ht="24">
      <c r="A45" s="220"/>
      <c r="B45" s="70" t="s">
        <v>46</v>
      </c>
      <c r="C45" s="71">
        <v>681</v>
      </c>
      <c r="D45" s="72">
        <v>211</v>
      </c>
      <c r="E45" s="73">
        <v>892</v>
      </c>
      <c r="H45" s="241"/>
      <c r="I45" s="85" t="s">
        <v>46</v>
      </c>
      <c r="J45" s="86">
        <v>10</v>
      </c>
      <c r="K45" s="87">
        <v>5</v>
      </c>
      <c r="L45" s="88">
        <v>15</v>
      </c>
      <c r="O45" s="95"/>
      <c r="P45" s="85" t="s">
        <v>46</v>
      </c>
      <c r="Q45" s="86">
        <v>10</v>
      </c>
      <c r="R45" s="87">
        <v>6</v>
      </c>
      <c r="S45" s="88">
        <v>16</v>
      </c>
      <c r="V45" s="220"/>
      <c r="W45" s="70" t="s">
        <v>46</v>
      </c>
      <c r="X45" s="71">
        <v>832</v>
      </c>
      <c r="Y45" s="72">
        <v>297</v>
      </c>
      <c r="Z45" s="73">
        <v>1129</v>
      </c>
      <c r="AC45" s="177"/>
      <c r="AD45" s="7" t="s">
        <v>46</v>
      </c>
      <c r="AE45" s="17">
        <f t="shared" si="2"/>
        <v>1.4684287812041115</v>
      </c>
      <c r="AF45" s="18">
        <f t="shared" si="2"/>
        <v>2.8436018957345972</v>
      </c>
      <c r="AG45" s="20">
        <f t="shared" si="2"/>
        <v>1.7937219730941705</v>
      </c>
      <c r="AJ45" s="177"/>
      <c r="AK45" s="7" t="s">
        <v>46</v>
      </c>
      <c r="AL45" s="17">
        <f t="shared" si="1"/>
        <v>1.1876484560570071</v>
      </c>
      <c r="AM45" s="18">
        <f t="shared" si="1"/>
        <v>1.9801980198019802</v>
      </c>
      <c r="AN45" s="20">
        <f t="shared" si="1"/>
        <v>1.3973799126637554</v>
      </c>
    </row>
    <row r="46" spans="1:40">
      <c r="A46" s="220"/>
      <c r="B46" s="70" t="s">
        <v>47</v>
      </c>
      <c r="C46" s="71">
        <v>821</v>
      </c>
      <c r="D46" s="72">
        <v>302</v>
      </c>
      <c r="E46" s="73">
        <v>1123</v>
      </c>
      <c r="H46" s="241"/>
      <c r="I46" s="85" t="s">
        <v>47</v>
      </c>
      <c r="J46" s="86">
        <v>9</v>
      </c>
      <c r="K46" s="87">
        <v>11</v>
      </c>
      <c r="L46" s="88">
        <v>20</v>
      </c>
      <c r="O46" s="95"/>
      <c r="P46" s="85" t="s">
        <v>47</v>
      </c>
      <c r="Q46" s="86">
        <v>9</v>
      </c>
      <c r="R46" s="87">
        <v>12</v>
      </c>
      <c r="S46" s="88">
        <v>21</v>
      </c>
      <c r="V46" s="220"/>
      <c r="W46" s="70" t="s">
        <v>47</v>
      </c>
      <c r="X46" s="71">
        <v>1070</v>
      </c>
      <c r="Y46" s="72">
        <v>469</v>
      </c>
      <c r="Z46" s="73">
        <v>1539</v>
      </c>
      <c r="AC46" s="177"/>
      <c r="AD46" s="7" t="s">
        <v>47</v>
      </c>
      <c r="AE46" s="17">
        <f t="shared" si="2"/>
        <v>1.0962241169305724</v>
      </c>
      <c r="AF46" s="18">
        <f t="shared" si="2"/>
        <v>3.9735099337748347</v>
      </c>
      <c r="AG46" s="20">
        <f t="shared" si="2"/>
        <v>1.8699910952804988</v>
      </c>
      <c r="AJ46" s="177"/>
      <c r="AK46" s="7" t="s">
        <v>47</v>
      </c>
      <c r="AL46" s="17">
        <f t="shared" si="1"/>
        <v>0.83410565338276188</v>
      </c>
      <c r="AM46" s="18">
        <f t="shared" si="1"/>
        <v>2.4948024948024949</v>
      </c>
      <c r="AN46" s="20">
        <f t="shared" si="1"/>
        <v>1.3461538461538463</v>
      </c>
    </row>
    <row r="47" spans="1:40">
      <c r="A47" s="220"/>
      <c r="B47" s="70" t="s">
        <v>48</v>
      </c>
      <c r="C47" s="71">
        <v>449</v>
      </c>
      <c r="D47" s="72">
        <v>302</v>
      </c>
      <c r="E47" s="73">
        <v>751</v>
      </c>
      <c r="H47" s="241"/>
      <c r="I47" s="85" t="s">
        <v>48</v>
      </c>
      <c r="J47" s="86">
        <v>2</v>
      </c>
      <c r="K47" s="87">
        <v>11</v>
      </c>
      <c r="L47" s="88">
        <v>13</v>
      </c>
      <c r="O47" s="95"/>
      <c r="P47" s="85" t="s">
        <v>48</v>
      </c>
      <c r="Q47" s="86">
        <v>2</v>
      </c>
      <c r="R47" s="87">
        <v>11</v>
      </c>
      <c r="S47" s="88">
        <v>13</v>
      </c>
      <c r="V47" s="220"/>
      <c r="W47" s="70" t="s">
        <v>48</v>
      </c>
      <c r="X47" s="71">
        <v>580</v>
      </c>
      <c r="Y47" s="72">
        <v>437</v>
      </c>
      <c r="Z47" s="73">
        <v>1017</v>
      </c>
      <c r="AC47" s="177"/>
      <c r="AD47" s="7" t="s">
        <v>48</v>
      </c>
      <c r="AE47" s="17">
        <f t="shared" si="2"/>
        <v>0.44543429844097993</v>
      </c>
      <c r="AF47" s="18">
        <f t="shared" si="2"/>
        <v>3.6423841059602649</v>
      </c>
      <c r="AG47" s="20">
        <f t="shared" si="2"/>
        <v>1.7310252996005324</v>
      </c>
      <c r="AJ47" s="177"/>
      <c r="AK47" s="7" t="s">
        <v>48</v>
      </c>
      <c r="AL47" s="17">
        <f t="shared" si="1"/>
        <v>0.3436426116838488</v>
      </c>
      <c r="AM47" s="18">
        <f t="shared" si="1"/>
        <v>2.4553571428571428</v>
      </c>
      <c r="AN47" s="20">
        <f t="shared" si="1"/>
        <v>1.262135922330097</v>
      </c>
    </row>
    <row r="48" spans="1:40" ht="24">
      <c r="A48" s="220"/>
      <c r="B48" s="70" t="s">
        <v>49</v>
      </c>
      <c r="C48" s="71">
        <v>419</v>
      </c>
      <c r="D48" s="72">
        <v>119</v>
      </c>
      <c r="E48" s="73">
        <v>538</v>
      </c>
      <c r="H48" s="241"/>
      <c r="I48" s="85" t="s">
        <v>49</v>
      </c>
      <c r="J48" s="86">
        <v>7</v>
      </c>
      <c r="K48" s="87">
        <v>3</v>
      </c>
      <c r="L48" s="88">
        <v>10</v>
      </c>
      <c r="O48" s="95"/>
      <c r="P48" s="85" t="s">
        <v>49</v>
      </c>
      <c r="Q48" s="86">
        <v>7</v>
      </c>
      <c r="R48" s="87">
        <v>3</v>
      </c>
      <c r="S48" s="88">
        <v>10</v>
      </c>
      <c r="V48" s="220"/>
      <c r="W48" s="70" t="s">
        <v>49</v>
      </c>
      <c r="X48" s="71">
        <v>523</v>
      </c>
      <c r="Y48" s="72">
        <v>156</v>
      </c>
      <c r="Z48" s="73">
        <v>679</v>
      </c>
      <c r="AC48" s="177"/>
      <c r="AD48" s="7" t="s">
        <v>49</v>
      </c>
      <c r="AE48" s="17">
        <f t="shared" si="2"/>
        <v>1.6706443914081146</v>
      </c>
      <c r="AF48" s="18">
        <f t="shared" si="2"/>
        <v>2.5210084033613445</v>
      </c>
      <c r="AG48" s="20">
        <f t="shared" si="2"/>
        <v>1.8587360594795539</v>
      </c>
      <c r="AJ48" s="177"/>
      <c r="AK48" s="7" t="s">
        <v>49</v>
      </c>
      <c r="AL48" s="17">
        <f t="shared" si="1"/>
        <v>1.3207547169811322</v>
      </c>
      <c r="AM48" s="18">
        <f t="shared" si="1"/>
        <v>1.8867924528301887</v>
      </c>
      <c r="AN48" s="20">
        <f t="shared" si="1"/>
        <v>1.4513788098693758</v>
      </c>
    </row>
    <row r="49" spans="1:40" ht="24">
      <c r="A49" s="220"/>
      <c r="B49" s="70" t="s">
        <v>50</v>
      </c>
      <c r="C49" s="71">
        <v>495</v>
      </c>
      <c r="D49" s="72">
        <v>96</v>
      </c>
      <c r="E49" s="73">
        <v>591</v>
      </c>
      <c r="H49" s="241"/>
      <c r="I49" s="85" t="s">
        <v>50</v>
      </c>
      <c r="J49" s="86">
        <v>2</v>
      </c>
      <c r="K49" s="87">
        <v>3</v>
      </c>
      <c r="L49" s="88">
        <v>5</v>
      </c>
      <c r="O49" s="95"/>
      <c r="P49" s="85" t="s">
        <v>50</v>
      </c>
      <c r="Q49" s="86">
        <v>2</v>
      </c>
      <c r="R49" s="87">
        <v>6</v>
      </c>
      <c r="S49" s="88">
        <v>8</v>
      </c>
      <c r="V49" s="220"/>
      <c r="W49" s="70" t="s">
        <v>50</v>
      </c>
      <c r="X49" s="71">
        <v>653</v>
      </c>
      <c r="Y49" s="72">
        <v>124</v>
      </c>
      <c r="Z49" s="73">
        <v>777</v>
      </c>
      <c r="AC49" s="177"/>
      <c r="AD49" s="7" t="s">
        <v>50</v>
      </c>
      <c r="AE49" s="17">
        <f t="shared" si="2"/>
        <v>0.40404040404040403</v>
      </c>
      <c r="AF49" s="18">
        <f t="shared" si="2"/>
        <v>6.25</v>
      </c>
      <c r="AG49" s="20">
        <f t="shared" si="2"/>
        <v>1.3536379018612521</v>
      </c>
      <c r="AJ49" s="177"/>
      <c r="AK49" s="7" t="s">
        <v>50</v>
      </c>
      <c r="AL49" s="17">
        <f t="shared" si="1"/>
        <v>0.30534351145038169</v>
      </c>
      <c r="AM49" s="18">
        <f t="shared" si="1"/>
        <v>4.6153846153846159</v>
      </c>
      <c r="AN49" s="20">
        <f t="shared" si="1"/>
        <v>1.0191082802547771</v>
      </c>
    </row>
    <row r="50" spans="1:40">
      <c r="A50" s="220"/>
      <c r="B50" s="70" t="s">
        <v>51</v>
      </c>
      <c r="C50" s="71">
        <v>942</v>
      </c>
      <c r="D50" s="72">
        <v>212</v>
      </c>
      <c r="E50" s="73">
        <v>1154</v>
      </c>
      <c r="H50" s="241"/>
      <c r="I50" s="85" t="s">
        <v>51</v>
      </c>
      <c r="J50" s="86">
        <v>12</v>
      </c>
      <c r="K50" s="87">
        <v>3</v>
      </c>
      <c r="L50" s="88">
        <v>15</v>
      </c>
      <c r="O50" s="95"/>
      <c r="P50" s="85" t="s">
        <v>51</v>
      </c>
      <c r="Q50" s="86">
        <v>13</v>
      </c>
      <c r="R50" s="87">
        <v>3</v>
      </c>
      <c r="S50" s="88">
        <v>16</v>
      </c>
      <c r="V50" s="220"/>
      <c r="W50" s="70" t="s">
        <v>51</v>
      </c>
      <c r="X50" s="71">
        <v>1188</v>
      </c>
      <c r="Y50" s="72">
        <v>320</v>
      </c>
      <c r="Z50" s="73">
        <v>1508</v>
      </c>
      <c r="AC50" s="177"/>
      <c r="AD50" s="7" t="s">
        <v>51</v>
      </c>
      <c r="AE50" s="17">
        <f t="shared" si="2"/>
        <v>1.3800424628450108</v>
      </c>
      <c r="AF50" s="18">
        <f t="shared" si="2"/>
        <v>1.4150943396226416</v>
      </c>
      <c r="AG50" s="20">
        <f t="shared" si="2"/>
        <v>1.386481802426343</v>
      </c>
      <c r="AJ50" s="177"/>
      <c r="AK50" s="7" t="s">
        <v>51</v>
      </c>
      <c r="AL50" s="17">
        <f t="shared" si="1"/>
        <v>1.0824313072439635</v>
      </c>
      <c r="AM50" s="18">
        <f t="shared" si="1"/>
        <v>0.92879256965944268</v>
      </c>
      <c r="AN50" s="20">
        <f t="shared" si="1"/>
        <v>1.0498687664041995</v>
      </c>
    </row>
    <row r="51" spans="1:40">
      <c r="A51" s="220"/>
      <c r="B51" s="70" t="s">
        <v>52</v>
      </c>
      <c r="C51" s="71">
        <v>511</v>
      </c>
      <c r="D51" s="72">
        <v>180</v>
      </c>
      <c r="E51" s="73">
        <v>691</v>
      </c>
      <c r="H51" s="241"/>
      <c r="I51" s="85" t="s">
        <v>52</v>
      </c>
      <c r="J51" s="86">
        <v>10</v>
      </c>
      <c r="K51" s="87">
        <v>7</v>
      </c>
      <c r="L51" s="88">
        <v>17</v>
      </c>
      <c r="O51" s="95"/>
      <c r="P51" s="85" t="s">
        <v>52</v>
      </c>
      <c r="Q51" s="86">
        <v>11</v>
      </c>
      <c r="R51" s="87">
        <v>9</v>
      </c>
      <c r="S51" s="88">
        <v>20</v>
      </c>
      <c r="V51" s="220"/>
      <c r="W51" s="70" t="s">
        <v>52</v>
      </c>
      <c r="X51" s="71">
        <v>633</v>
      </c>
      <c r="Y51" s="72">
        <v>237</v>
      </c>
      <c r="Z51" s="73">
        <v>870</v>
      </c>
      <c r="AC51" s="177"/>
      <c r="AD51" s="7" t="s">
        <v>52</v>
      </c>
      <c r="AE51" s="17">
        <f t="shared" si="2"/>
        <v>2.152641878669276</v>
      </c>
      <c r="AF51" s="18">
        <f t="shared" si="2"/>
        <v>5</v>
      </c>
      <c r="AG51" s="20">
        <f t="shared" si="2"/>
        <v>2.8943560057887119</v>
      </c>
      <c r="AJ51" s="177"/>
      <c r="AK51" s="7" t="s">
        <v>52</v>
      </c>
      <c r="AL51" s="17">
        <f t="shared" si="1"/>
        <v>1.7080745341614907</v>
      </c>
      <c r="AM51" s="18">
        <f t="shared" si="1"/>
        <v>3.6585365853658534</v>
      </c>
      <c r="AN51" s="20">
        <f t="shared" si="1"/>
        <v>2.2471910112359552</v>
      </c>
    </row>
    <row r="52" spans="1:40">
      <c r="A52" s="220"/>
      <c r="B52" s="70" t="s">
        <v>53</v>
      </c>
      <c r="C52" s="71">
        <v>2505</v>
      </c>
      <c r="D52" s="72">
        <v>673</v>
      </c>
      <c r="E52" s="73">
        <v>3178</v>
      </c>
      <c r="H52" s="241"/>
      <c r="I52" s="85" t="s">
        <v>53</v>
      </c>
      <c r="J52" s="86">
        <v>16</v>
      </c>
      <c r="K52" s="87">
        <v>18</v>
      </c>
      <c r="L52" s="88">
        <v>34</v>
      </c>
      <c r="O52" s="95"/>
      <c r="P52" s="85" t="s">
        <v>53</v>
      </c>
      <c r="Q52" s="86">
        <v>16</v>
      </c>
      <c r="R52" s="87">
        <v>18</v>
      </c>
      <c r="S52" s="88">
        <v>34</v>
      </c>
      <c r="V52" s="220"/>
      <c r="W52" s="70" t="s">
        <v>53</v>
      </c>
      <c r="X52" s="71">
        <v>2984</v>
      </c>
      <c r="Y52" s="72">
        <v>938</v>
      </c>
      <c r="Z52" s="73">
        <v>3922</v>
      </c>
      <c r="AC52" s="177"/>
      <c r="AD52" s="7" t="s">
        <v>53</v>
      </c>
      <c r="AE52" s="17">
        <f t="shared" si="2"/>
        <v>0.63872255489021956</v>
      </c>
      <c r="AF52" s="18">
        <f t="shared" si="2"/>
        <v>2.6745913818722138</v>
      </c>
      <c r="AG52" s="20">
        <f t="shared" si="2"/>
        <v>1.0698552548772813</v>
      </c>
      <c r="AJ52" s="177"/>
      <c r="AK52" s="7" t="s">
        <v>53</v>
      </c>
      <c r="AL52" s="17">
        <f t="shared" si="1"/>
        <v>0.53333333333333333</v>
      </c>
      <c r="AM52" s="18">
        <f t="shared" si="1"/>
        <v>1.882845188284519</v>
      </c>
      <c r="AN52" s="20">
        <f t="shared" si="1"/>
        <v>0.85945399393326583</v>
      </c>
    </row>
    <row r="53" spans="1:40">
      <c r="A53" s="220"/>
      <c r="B53" s="70" t="s">
        <v>54</v>
      </c>
      <c r="C53" s="71">
        <v>965</v>
      </c>
      <c r="D53" s="72">
        <v>204</v>
      </c>
      <c r="E53" s="73">
        <v>1169</v>
      </c>
      <c r="H53" s="241"/>
      <c r="I53" s="85" t="s">
        <v>54</v>
      </c>
      <c r="J53" s="86">
        <v>14</v>
      </c>
      <c r="K53" s="87">
        <v>6</v>
      </c>
      <c r="L53" s="88">
        <v>20</v>
      </c>
      <c r="O53" s="95"/>
      <c r="P53" s="85" t="s">
        <v>54</v>
      </c>
      <c r="Q53" s="86">
        <v>14</v>
      </c>
      <c r="R53" s="87">
        <v>6</v>
      </c>
      <c r="S53" s="88">
        <v>20</v>
      </c>
      <c r="V53" s="220"/>
      <c r="W53" s="70" t="s">
        <v>54</v>
      </c>
      <c r="X53" s="71">
        <v>1190</v>
      </c>
      <c r="Y53" s="72">
        <v>287</v>
      </c>
      <c r="Z53" s="73">
        <v>1477</v>
      </c>
      <c r="AC53" s="177"/>
      <c r="AD53" s="7" t="s">
        <v>54</v>
      </c>
      <c r="AE53" s="17">
        <f t="shared" si="2"/>
        <v>1.4507772020725389</v>
      </c>
      <c r="AF53" s="18">
        <f t="shared" si="2"/>
        <v>2.9411764705882351</v>
      </c>
      <c r="AG53" s="20">
        <f t="shared" si="2"/>
        <v>1.7108639863130881</v>
      </c>
      <c r="AJ53" s="177"/>
      <c r="AK53" s="7" t="s">
        <v>54</v>
      </c>
      <c r="AL53" s="17">
        <f t="shared" si="1"/>
        <v>1.1627906976744187</v>
      </c>
      <c r="AM53" s="18">
        <f t="shared" si="1"/>
        <v>2.0477815699658701</v>
      </c>
      <c r="AN53" s="20">
        <f t="shared" si="1"/>
        <v>1.3360053440213762</v>
      </c>
    </row>
    <row r="54" spans="1:40">
      <c r="A54" s="220"/>
      <c r="B54" s="70" t="s">
        <v>55</v>
      </c>
      <c r="C54" s="71">
        <v>722</v>
      </c>
      <c r="D54" s="72">
        <v>326</v>
      </c>
      <c r="E54" s="73">
        <v>1048</v>
      </c>
      <c r="H54" s="241"/>
      <c r="I54" s="85" t="s">
        <v>55</v>
      </c>
      <c r="J54" s="86">
        <v>9</v>
      </c>
      <c r="K54" s="87">
        <v>6</v>
      </c>
      <c r="L54" s="88">
        <v>15</v>
      </c>
      <c r="O54" s="95"/>
      <c r="P54" s="85" t="s">
        <v>55</v>
      </c>
      <c r="Q54" s="86">
        <v>9</v>
      </c>
      <c r="R54" s="87">
        <v>6</v>
      </c>
      <c r="S54" s="88">
        <v>15</v>
      </c>
      <c r="V54" s="220"/>
      <c r="W54" s="70" t="s">
        <v>55</v>
      </c>
      <c r="X54" s="71">
        <v>894</v>
      </c>
      <c r="Y54" s="72">
        <v>475</v>
      </c>
      <c r="Z54" s="73">
        <v>1369</v>
      </c>
      <c r="AC54" s="177"/>
      <c r="AD54" s="7" t="s">
        <v>55</v>
      </c>
      <c r="AE54" s="17">
        <f t="shared" si="2"/>
        <v>1.2465373961218837</v>
      </c>
      <c r="AF54" s="18">
        <f t="shared" si="2"/>
        <v>1.8404907975460123</v>
      </c>
      <c r="AG54" s="20">
        <f t="shared" si="2"/>
        <v>1.4312977099236641</v>
      </c>
      <c r="AJ54" s="177"/>
      <c r="AK54" s="7" t="s">
        <v>55</v>
      </c>
      <c r="AL54" s="17">
        <f t="shared" si="1"/>
        <v>0.99667774086378735</v>
      </c>
      <c r="AM54" s="18">
        <f t="shared" si="1"/>
        <v>1.2474012474012475</v>
      </c>
      <c r="AN54" s="20">
        <f t="shared" si="1"/>
        <v>1.0838150289017341</v>
      </c>
    </row>
    <row r="55" spans="1:40">
      <c r="A55" s="220"/>
      <c r="B55" s="70" t="s">
        <v>56</v>
      </c>
      <c r="C55" s="71">
        <v>490</v>
      </c>
      <c r="D55" s="72">
        <v>214</v>
      </c>
      <c r="E55" s="73">
        <v>704</v>
      </c>
      <c r="H55" s="241"/>
      <c r="I55" s="85" t="s">
        <v>56</v>
      </c>
      <c r="J55" s="86">
        <v>5</v>
      </c>
      <c r="K55" s="87">
        <v>6</v>
      </c>
      <c r="L55" s="88">
        <v>11</v>
      </c>
      <c r="O55" s="95"/>
      <c r="P55" s="85" t="s">
        <v>56</v>
      </c>
      <c r="Q55" s="86">
        <v>5</v>
      </c>
      <c r="R55" s="87">
        <v>11</v>
      </c>
      <c r="S55" s="88">
        <v>16</v>
      </c>
      <c r="V55" s="220"/>
      <c r="W55" s="70" t="s">
        <v>56</v>
      </c>
      <c r="X55" s="71">
        <v>593</v>
      </c>
      <c r="Y55" s="72">
        <v>329</v>
      </c>
      <c r="Z55" s="73">
        <v>922</v>
      </c>
      <c r="AC55" s="177"/>
      <c r="AD55" s="7" t="s">
        <v>56</v>
      </c>
      <c r="AE55" s="17">
        <f t="shared" si="2"/>
        <v>1.0204081632653061</v>
      </c>
      <c r="AF55" s="18">
        <f t="shared" si="2"/>
        <v>5.1401869158878499</v>
      </c>
      <c r="AG55" s="20">
        <f t="shared" si="2"/>
        <v>2.2727272727272729</v>
      </c>
      <c r="AJ55" s="177"/>
      <c r="AK55" s="7" t="s">
        <v>56</v>
      </c>
      <c r="AL55" s="17">
        <f t="shared" si="1"/>
        <v>0.83612040133779264</v>
      </c>
      <c r="AM55" s="18">
        <f t="shared" si="1"/>
        <v>3.2352941176470593</v>
      </c>
      <c r="AN55" s="20">
        <f t="shared" si="1"/>
        <v>1.7057569296375266</v>
      </c>
    </row>
    <row r="56" spans="1:40">
      <c r="A56" s="220"/>
      <c r="B56" s="70" t="s">
        <v>57</v>
      </c>
      <c r="C56" s="71">
        <v>294</v>
      </c>
      <c r="D56" s="72">
        <v>214</v>
      </c>
      <c r="E56" s="73">
        <v>508</v>
      </c>
      <c r="H56" s="241"/>
      <c r="I56" s="85" t="s">
        <v>57</v>
      </c>
      <c r="J56" s="86">
        <v>2</v>
      </c>
      <c r="K56" s="87">
        <v>8</v>
      </c>
      <c r="L56" s="88">
        <v>10</v>
      </c>
      <c r="O56" s="95"/>
      <c r="P56" s="85" t="s">
        <v>57</v>
      </c>
      <c r="Q56" s="86">
        <v>2</v>
      </c>
      <c r="R56" s="87">
        <v>8</v>
      </c>
      <c r="S56" s="88">
        <v>10</v>
      </c>
      <c r="V56" s="220"/>
      <c r="W56" s="70" t="s">
        <v>57</v>
      </c>
      <c r="X56" s="71">
        <v>361</v>
      </c>
      <c r="Y56" s="72">
        <v>316</v>
      </c>
      <c r="Z56" s="73">
        <v>677</v>
      </c>
      <c r="AC56" s="177"/>
      <c r="AD56" s="7" t="s">
        <v>57</v>
      </c>
      <c r="AE56" s="17">
        <f t="shared" si="2"/>
        <v>0.68027210884353739</v>
      </c>
      <c r="AF56" s="18">
        <f t="shared" si="2"/>
        <v>3.7383177570093453</v>
      </c>
      <c r="AG56" s="20">
        <f t="shared" si="2"/>
        <v>1.9685039370078741</v>
      </c>
      <c r="AJ56" s="177"/>
      <c r="AK56" s="7" t="s">
        <v>57</v>
      </c>
      <c r="AL56" s="17">
        <f t="shared" si="1"/>
        <v>0.55096418732782371</v>
      </c>
      <c r="AM56" s="18">
        <f t="shared" si="1"/>
        <v>2.4691358024691357</v>
      </c>
      <c r="AN56" s="20">
        <f t="shared" si="1"/>
        <v>1.4556040756914119</v>
      </c>
    </row>
    <row r="57" spans="1:40">
      <c r="A57" s="220"/>
      <c r="B57" s="70" t="s">
        <v>58</v>
      </c>
      <c r="C57" s="71">
        <v>385</v>
      </c>
      <c r="D57" s="72">
        <v>247</v>
      </c>
      <c r="E57" s="73">
        <v>632</v>
      </c>
      <c r="H57" s="241"/>
      <c r="I57" s="85" t="s">
        <v>58</v>
      </c>
      <c r="J57" s="86">
        <v>1</v>
      </c>
      <c r="K57" s="87">
        <v>5</v>
      </c>
      <c r="L57" s="88">
        <v>6</v>
      </c>
      <c r="O57" s="95"/>
      <c r="P57" s="85" t="s">
        <v>58</v>
      </c>
      <c r="Q57" s="86">
        <v>1</v>
      </c>
      <c r="R57" s="87">
        <v>6</v>
      </c>
      <c r="S57" s="88">
        <v>7</v>
      </c>
      <c r="V57" s="220"/>
      <c r="W57" s="70" t="s">
        <v>58</v>
      </c>
      <c r="X57" s="71">
        <v>482</v>
      </c>
      <c r="Y57" s="72">
        <v>401</v>
      </c>
      <c r="Z57" s="73">
        <v>883</v>
      </c>
      <c r="AC57" s="177"/>
      <c r="AD57" s="7" t="s">
        <v>58</v>
      </c>
      <c r="AE57" s="17">
        <f t="shared" si="2"/>
        <v>0.25974025974025972</v>
      </c>
      <c r="AF57" s="18">
        <f t="shared" si="2"/>
        <v>2.42914979757085</v>
      </c>
      <c r="AG57" s="20">
        <f t="shared" si="2"/>
        <v>1.1075949367088607</v>
      </c>
      <c r="AJ57" s="177"/>
      <c r="AK57" s="7" t="s">
        <v>58</v>
      </c>
      <c r="AL57" s="17">
        <f t="shared" si="1"/>
        <v>0.20703933747412009</v>
      </c>
      <c r="AM57" s="18">
        <f t="shared" si="1"/>
        <v>1.4742014742014742</v>
      </c>
      <c r="AN57" s="20">
        <f t="shared" si="1"/>
        <v>0.7865168539325843</v>
      </c>
    </row>
    <row r="58" spans="1:40">
      <c r="A58" s="220"/>
      <c r="B58" s="70" t="s">
        <v>59</v>
      </c>
      <c r="C58" s="71">
        <v>786</v>
      </c>
      <c r="D58" s="72">
        <v>435</v>
      </c>
      <c r="E58" s="73">
        <v>1221</v>
      </c>
      <c r="H58" s="241"/>
      <c r="I58" s="85" t="s">
        <v>59</v>
      </c>
      <c r="J58" s="86">
        <v>23</v>
      </c>
      <c r="K58" s="87">
        <v>11</v>
      </c>
      <c r="L58" s="88">
        <v>34</v>
      </c>
      <c r="O58" s="95"/>
      <c r="P58" s="85" t="s">
        <v>59</v>
      </c>
      <c r="Q58" s="86">
        <v>24</v>
      </c>
      <c r="R58" s="87">
        <v>12</v>
      </c>
      <c r="S58" s="88">
        <v>36</v>
      </c>
      <c r="V58" s="220"/>
      <c r="W58" s="70" t="s">
        <v>59</v>
      </c>
      <c r="X58" s="71">
        <v>1009</v>
      </c>
      <c r="Y58" s="72">
        <v>661</v>
      </c>
      <c r="Z58" s="73">
        <v>1670</v>
      </c>
      <c r="AC58" s="177"/>
      <c r="AD58" s="7" t="s">
        <v>59</v>
      </c>
      <c r="AE58" s="17">
        <f t="shared" si="2"/>
        <v>3.0534351145038165</v>
      </c>
      <c r="AF58" s="18">
        <f t="shared" si="2"/>
        <v>2.7586206896551726</v>
      </c>
      <c r="AG58" s="20">
        <f t="shared" si="2"/>
        <v>2.9484029484029484</v>
      </c>
      <c r="AJ58" s="177"/>
      <c r="AK58" s="7" t="s">
        <v>59</v>
      </c>
      <c r="AL58" s="17">
        <f t="shared" si="1"/>
        <v>2.3233301064859635</v>
      </c>
      <c r="AM58" s="18">
        <f t="shared" si="1"/>
        <v>1.7830609212481425</v>
      </c>
      <c r="AN58" s="20">
        <f t="shared" si="1"/>
        <v>2.1101992966002343</v>
      </c>
    </row>
    <row r="59" spans="1:40">
      <c r="A59" s="220"/>
      <c r="B59" s="70" t="s">
        <v>60</v>
      </c>
      <c r="C59" s="71">
        <v>340</v>
      </c>
      <c r="D59" s="72">
        <v>138</v>
      </c>
      <c r="E59" s="73">
        <v>478</v>
      </c>
      <c r="H59" s="241"/>
      <c r="I59" s="85" t="s">
        <v>60</v>
      </c>
      <c r="J59" s="86">
        <v>3</v>
      </c>
      <c r="K59" s="87">
        <v>6</v>
      </c>
      <c r="L59" s="88">
        <v>9</v>
      </c>
      <c r="O59" s="95"/>
      <c r="P59" s="85" t="s">
        <v>60</v>
      </c>
      <c r="Q59" s="86">
        <v>3</v>
      </c>
      <c r="R59" s="87">
        <v>6</v>
      </c>
      <c r="S59" s="88">
        <v>9</v>
      </c>
      <c r="V59" s="220"/>
      <c r="W59" s="70" t="s">
        <v>60</v>
      </c>
      <c r="X59" s="71">
        <v>406</v>
      </c>
      <c r="Y59" s="72">
        <v>192</v>
      </c>
      <c r="Z59" s="73">
        <v>598</v>
      </c>
      <c r="AC59" s="177"/>
      <c r="AD59" s="7" t="s">
        <v>60</v>
      </c>
      <c r="AE59" s="17">
        <f t="shared" si="2"/>
        <v>0.88235294117647056</v>
      </c>
      <c r="AF59" s="18">
        <f t="shared" si="2"/>
        <v>4.3478260869565215</v>
      </c>
      <c r="AG59" s="20">
        <f t="shared" si="2"/>
        <v>1.882845188284519</v>
      </c>
      <c r="AJ59" s="177"/>
      <c r="AK59" s="7" t="s">
        <v>60</v>
      </c>
      <c r="AL59" s="17">
        <f t="shared" si="1"/>
        <v>0.73349633251833746</v>
      </c>
      <c r="AM59" s="18">
        <f t="shared" si="1"/>
        <v>3.0303030303030303</v>
      </c>
      <c r="AN59" s="20">
        <f t="shared" si="1"/>
        <v>1.4827018121911038</v>
      </c>
    </row>
    <row r="60" spans="1:40">
      <c r="A60" s="220"/>
      <c r="B60" s="70" t="s">
        <v>61</v>
      </c>
      <c r="C60" s="71">
        <v>363</v>
      </c>
      <c r="D60" s="72">
        <v>258</v>
      </c>
      <c r="E60" s="73">
        <v>621</v>
      </c>
      <c r="H60" s="241"/>
      <c r="I60" s="85" t="s">
        <v>61</v>
      </c>
      <c r="J60" s="86">
        <v>5</v>
      </c>
      <c r="K60" s="87">
        <v>12</v>
      </c>
      <c r="L60" s="88">
        <v>17</v>
      </c>
      <c r="O60" s="95"/>
      <c r="P60" s="85" t="s">
        <v>61</v>
      </c>
      <c r="Q60" s="86">
        <v>5</v>
      </c>
      <c r="R60" s="87">
        <v>13</v>
      </c>
      <c r="S60" s="88">
        <v>18</v>
      </c>
      <c r="V60" s="220"/>
      <c r="W60" s="70" t="s">
        <v>61</v>
      </c>
      <c r="X60" s="71">
        <v>487</v>
      </c>
      <c r="Y60" s="72">
        <v>412</v>
      </c>
      <c r="Z60" s="73">
        <v>899</v>
      </c>
      <c r="AC60" s="177"/>
      <c r="AD60" s="7" t="s">
        <v>61</v>
      </c>
      <c r="AE60" s="17">
        <f t="shared" si="2"/>
        <v>1.3774104683195594</v>
      </c>
      <c r="AF60" s="18">
        <f t="shared" si="2"/>
        <v>5.0387596899224807</v>
      </c>
      <c r="AG60" s="20">
        <f t="shared" si="2"/>
        <v>2.8985507246376812</v>
      </c>
      <c r="AJ60" s="177"/>
      <c r="AK60" s="7" t="s">
        <v>61</v>
      </c>
      <c r="AL60" s="17">
        <f t="shared" si="1"/>
        <v>1.0162601626016259</v>
      </c>
      <c r="AM60" s="18">
        <f t="shared" si="1"/>
        <v>3.0588235294117649</v>
      </c>
      <c r="AN60" s="20">
        <f t="shared" si="1"/>
        <v>1.9629225736095965</v>
      </c>
    </row>
    <row r="61" spans="1:40">
      <c r="A61" s="220"/>
      <c r="B61" s="70" t="s">
        <v>62</v>
      </c>
      <c r="C61" s="71">
        <v>116</v>
      </c>
      <c r="D61" s="72">
        <v>152</v>
      </c>
      <c r="E61" s="73">
        <v>268</v>
      </c>
      <c r="H61" s="241"/>
      <c r="I61" s="85" t="s">
        <v>62</v>
      </c>
      <c r="J61" s="86">
        <v>4</v>
      </c>
      <c r="K61" s="87">
        <v>8</v>
      </c>
      <c r="L61" s="88">
        <v>12</v>
      </c>
      <c r="O61" s="95"/>
      <c r="P61" s="85" t="s">
        <v>62</v>
      </c>
      <c r="Q61" s="86">
        <v>4</v>
      </c>
      <c r="R61" s="87">
        <v>9</v>
      </c>
      <c r="S61" s="88">
        <v>13</v>
      </c>
      <c r="V61" s="220"/>
      <c r="W61" s="70" t="s">
        <v>62</v>
      </c>
      <c r="X61" s="71">
        <v>154</v>
      </c>
      <c r="Y61" s="72">
        <v>230</v>
      </c>
      <c r="Z61" s="73">
        <v>384</v>
      </c>
      <c r="AC61" s="177"/>
      <c r="AD61" s="7" t="s">
        <v>62</v>
      </c>
      <c r="AE61" s="17">
        <f t="shared" si="2"/>
        <v>3.4482758620689653</v>
      </c>
      <c r="AF61" s="18">
        <f t="shared" si="2"/>
        <v>5.9210526315789469</v>
      </c>
      <c r="AG61" s="20">
        <f t="shared" si="2"/>
        <v>4.8507462686567164</v>
      </c>
      <c r="AJ61" s="177"/>
      <c r="AK61" s="7" t="s">
        <v>62</v>
      </c>
      <c r="AL61" s="17">
        <f t="shared" si="1"/>
        <v>2.5316455696202533</v>
      </c>
      <c r="AM61" s="18">
        <f t="shared" si="1"/>
        <v>3.7656903765690379</v>
      </c>
      <c r="AN61" s="20">
        <f t="shared" si="1"/>
        <v>3.2745591939546599</v>
      </c>
    </row>
    <row r="62" spans="1:40">
      <c r="A62" s="220"/>
      <c r="B62" s="70" t="s">
        <v>63</v>
      </c>
      <c r="C62" s="71">
        <v>8631</v>
      </c>
      <c r="D62" s="72">
        <v>1905</v>
      </c>
      <c r="E62" s="73">
        <v>10536</v>
      </c>
      <c r="H62" s="241"/>
      <c r="I62" s="85" t="s">
        <v>63</v>
      </c>
      <c r="J62" s="86">
        <v>95</v>
      </c>
      <c r="K62" s="87">
        <v>64</v>
      </c>
      <c r="L62" s="88">
        <v>159</v>
      </c>
      <c r="O62" s="95"/>
      <c r="P62" s="85" t="s">
        <v>63</v>
      </c>
      <c r="Q62" s="86">
        <v>96</v>
      </c>
      <c r="R62" s="87">
        <v>70</v>
      </c>
      <c r="S62" s="88">
        <v>166</v>
      </c>
      <c r="V62" s="220"/>
      <c r="W62" s="70" t="s">
        <v>63</v>
      </c>
      <c r="X62" s="71">
        <v>10898</v>
      </c>
      <c r="Y62" s="72">
        <v>2823</v>
      </c>
      <c r="Z62" s="73">
        <v>13721</v>
      </c>
      <c r="AC62" s="177"/>
      <c r="AD62" s="7" t="s">
        <v>63</v>
      </c>
      <c r="AE62" s="17">
        <f t="shared" si="2"/>
        <v>1.1122697254084115</v>
      </c>
      <c r="AF62" s="18">
        <f t="shared" si="2"/>
        <v>3.674540682414698</v>
      </c>
      <c r="AG62" s="20">
        <f t="shared" si="2"/>
        <v>1.5755504935459377</v>
      </c>
      <c r="AJ62" s="177"/>
      <c r="AK62" s="7" t="s">
        <v>63</v>
      </c>
      <c r="AL62" s="17">
        <f t="shared" si="1"/>
        <v>0.87320356558122614</v>
      </c>
      <c r="AM62" s="18">
        <f t="shared" si="1"/>
        <v>2.4196335983408224</v>
      </c>
      <c r="AN62" s="20">
        <f t="shared" si="1"/>
        <v>1.1953625693094261</v>
      </c>
    </row>
    <row r="63" spans="1:40">
      <c r="A63" s="220"/>
      <c r="B63" s="70" t="s">
        <v>64</v>
      </c>
      <c r="C63" s="71">
        <v>689</v>
      </c>
      <c r="D63" s="72">
        <v>545</v>
      </c>
      <c r="E63" s="73">
        <v>1234</v>
      </c>
      <c r="H63" s="241"/>
      <c r="I63" s="85" t="s">
        <v>64</v>
      </c>
      <c r="J63" s="86">
        <v>5</v>
      </c>
      <c r="K63" s="87">
        <v>29</v>
      </c>
      <c r="L63" s="88">
        <v>34</v>
      </c>
      <c r="O63" s="95"/>
      <c r="P63" s="85" t="s">
        <v>64</v>
      </c>
      <c r="Q63" s="86">
        <v>5</v>
      </c>
      <c r="R63" s="87">
        <v>31</v>
      </c>
      <c r="S63" s="88">
        <v>36</v>
      </c>
      <c r="V63" s="220"/>
      <c r="W63" s="70" t="s">
        <v>64</v>
      </c>
      <c r="X63" s="71">
        <v>941</v>
      </c>
      <c r="Y63" s="72">
        <v>857</v>
      </c>
      <c r="Z63" s="73">
        <v>1798</v>
      </c>
      <c r="AC63" s="177"/>
      <c r="AD63" s="7" t="s">
        <v>64</v>
      </c>
      <c r="AE63" s="17">
        <f t="shared" si="2"/>
        <v>0.72568940493468792</v>
      </c>
      <c r="AF63" s="18">
        <f t="shared" si="2"/>
        <v>5.6880733944954134</v>
      </c>
      <c r="AG63" s="20">
        <f t="shared" si="2"/>
        <v>2.9173419773095626</v>
      </c>
      <c r="AJ63" s="177"/>
      <c r="AK63" s="7" t="s">
        <v>64</v>
      </c>
      <c r="AL63" s="17">
        <f t="shared" si="1"/>
        <v>0.52854122621564481</v>
      </c>
      <c r="AM63" s="18">
        <f t="shared" si="1"/>
        <v>3.4909909909909906</v>
      </c>
      <c r="AN63" s="20">
        <f t="shared" si="1"/>
        <v>1.9629225736095965</v>
      </c>
    </row>
    <row r="64" spans="1:40">
      <c r="A64" s="220"/>
      <c r="B64" s="70" t="s">
        <v>65</v>
      </c>
      <c r="C64" s="71">
        <v>288</v>
      </c>
      <c r="D64" s="72">
        <v>353</v>
      </c>
      <c r="E64" s="73">
        <v>641</v>
      </c>
      <c r="H64" s="241"/>
      <c r="I64" s="85" t="s">
        <v>65</v>
      </c>
      <c r="J64" s="86">
        <v>5</v>
      </c>
      <c r="K64" s="87">
        <v>22</v>
      </c>
      <c r="L64" s="88">
        <v>27</v>
      </c>
      <c r="O64" s="95"/>
      <c r="P64" s="85" t="s">
        <v>65</v>
      </c>
      <c r="Q64" s="86">
        <v>6</v>
      </c>
      <c r="R64" s="87">
        <v>22</v>
      </c>
      <c r="S64" s="88">
        <v>28</v>
      </c>
      <c r="V64" s="220"/>
      <c r="W64" s="70" t="s">
        <v>65</v>
      </c>
      <c r="X64" s="71">
        <v>426</v>
      </c>
      <c r="Y64" s="72">
        <v>605</v>
      </c>
      <c r="Z64" s="73">
        <v>1031</v>
      </c>
      <c r="AC64" s="177"/>
      <c r="AD64" s="7" t="s">
        <v>65</v>
      </c>
      <c r="AE64" s="17">
        <f t="shared" si="2"/>
        <v>2.083333333333333</v>
      </c>
      <c r="AF64" s="18">
        <f t="shared" si="2"/>
        <v>6.2322946175637393</v>
      </c>
      <c r="AG64" s="20">
        <f t="shared" si="2"/>
        <v>4.3681747269890794</v>
      </c>
      <c r="AJ64" s="177"/>
      <c r="AK64" s="7" t="s">
        <v>65</v>
      </c>
      <c r="AL64" s="17">
        <f t="shared" si="1"/>
        <v>1.3888888888888888</v>
      </c>
      <c r="AM64" s="18">
        <f t="shared" si="1"/>
        <v>3.5087719298245612</v>
      </c>
      <c r="AN64" s="20">
        <f t="shared" si="1"/>
        <v>2.644003777148253</v>
      </c>
    </row>
    <row r="65" spans="1:40">
      <c r="A65" s="220"/>
      <c r="B65" s="70" t="s">
        <v>66</v>
      </c>
      <c r="C65" s="71">
        <v>685</v>
      </c>
      <c r="D65" s="72">
        <v>327</v>
      </c>
      <c r="E65" s="73">
        <v>1012</v>
      </c>
      <c r="H65" s="241"/>
      <c r="I65" s="85" t="s">
        <v>66</v>
      </c>
      <c r="J65" s="86">
        <v>15</v>
      </c>
      <c r="K65" s="87">
        <v>25</v>
      </c>
      <c r="L65" s="88">
        <v>40</v>
      </c>
      <c r="O65" s="95"/>
      <c r="P65" s="85" t="s">
        <v>66</v>
      </c>
      <c r="Q65" s="86">
        <v>16</v>
      </c>
      <c r="R65" s="87">
        <v>28</v>
      </c>
      <c r="S65" s="88">
        <v>44</v>
      </c>
      <c r="V65" s="220"/>
      <c r="W65" s="70" t="s">
        <v>66</v>
      </c>
      <c r="X65" s="71">
        <v>988</v>
      </c>
      <c r="Y65" s="72">
        <v>528</v>
      </c>
      <c r="Z65" s="73">
        <v>1516</v>
      </c>
      <c r="AC65" s="177"/>
      <c r="AD65" s="7" t="s">
        <v>66</v>
      </c>
      <c r="AE65" s="17">
        <f t="shared" si="2"/>
        <v>2.335766423357664</v>
      </c>
      <c r="AF65" s="18">
        <f t="shared" si="2"/>
        <v>8.5626911314984699</v>
      </c>
      <c r="AG65" s="20">
        <f t="shared" si="2"/>
        <v>4.3478260869565215</v>
      </c>
      <c r="AJ65" s="177"/>
      <c r="AK65" s="7" t="s">
        <v>66</v>
      </c>
      <c r="AL65" s="17">
        <f t="shared" si="1"/>
        <v>1.593625498007968</v>
      </c>
      <c r="AM65" s="18">
        <f t="shared" si="1"/>
        <v>5.0359712230215825</v>
      </c>
      <c r="AN65" s="20">
        <f t="shared" si="1"/>
        <v>2.8205128205128207</v>
      </c>
    </row>
    <row r="66" spans="1:40" ht="24">
      <c r="A66" s="220"/>
      <c r="B66" s="70" t="s">
        <v>67</v>
      </c>
      <c r="C66" s="71">
        <v>103</v>
      </c>
      <c r="D66" s="72">
        <v>79</v>
      </c>
      <c r="E66" s="73">
        <v>182</v>
      </c>
      <c r="H66" s="241"/>
      <c r="I66" s="85" t="s">
        <v>67</v>
      </c>
      <c r="J66" s="86">
        <v>4</v>
      </c>
      <c r="K66" s="87">
        <v>4</v>
      </c>
      <c r="L66" s="88">
        <v>8</v>
      </c>
      <c r="O66" s="95"/>
      <c r="P66" s="85" t="s">
        <v>67</v>
      </c>
      <c r="Q66" s="86">
        <v>5</v>
      </c>
      <c r="R66" s="87">
        <v>4</v>
      </c>
      <c r="S66" s="88">
        <v>9</v>
      </c>
      <c r="V66" s="220"/>
      <c r="W66" s="70" t="s">
        <v>67</v>
      </c>
      <c r="X66" s="71">
        <v>135</v>
      </c>
      <c r="Y66" s="72">
        <v>119</v>
      </c>
      <c r="Z66" s="73">
        <v>254</v>
      </c>
      <c r="AC66" s="177"/>
      <c r="AD66" s="7" t="s">
        <v>67</v>
      </c>
      <c r="AE66" s="17">
        <f t="shared" si="2"/>
        <v>4.8543689320388346</v>
      </c>
      <c r="AF66" s="18">
        <f t="shared" si="2"/>
        <v>5.0632911392405067</v>
      </c>
      <c r="AG66" s="20">
        <f t="shared" si="2"/>
        <v>4.9450549450549453</v>
      </c>
      <c r="AJ66" s="177"/>
      <c r="AK66" s="7" t="s">
        <v>67</v>
      </c>
      <c r="AL66" s="17">
        <f t="shared" si="1"/>
        <v>3.5714285714285712</v>
      </c>
      <c r="AM66" s="18">
        <f t="shared" si="1"/>
        <v>3.2520325203252036</v>
      </c>
      <c r="AN66" s="20">
        <f t="shared" si="1"/>
        <v>3.4220532319391634</v>
      </c>
    </row>
    <row r="67" spans="1:40">
      <c r="A67" s="220"/>
      <c r="B67" s="70" t="s">
        <v>68</v>
      </c>
      <c r="C67" s="71">
        <v>3173</v>
      </c>
      <c r="D67" s="72">
        <v>616</v>
      </c>
      <c r="E67" s="73">
        <v>3789</v>
      </c>
      <c r="H67" s="241"/>
      <c r="I67" s="85" t="s">
        <v>68</v>
      </c>
      <c r="J67" s="86">
        <v>59</v>
      </c>
      <c r="K67" s="87">
        <v>21</v>
      </c>
      <c r="L67" s="88">
        <v>80</v>
      </c>
      <c r="O67" s="95"/>
      <c r="P67" s="85" t="s">
        <v>68</v>
      </c>
      <c r="Q67" s="86">
        <v>59</v>
      </c>
      <c r="R67" s="87">
        <v>22</v>
      </c>
      <c r="S67" s="88">
        <v>81</v>
      </c>
      <c r="V67" s="220"/>
      <c r="W67" s="70" t="s">
        <v>68</v>
      </c>
      <c r="X67" s="71">
        <v>4136</v>
      </c>
      <c r="Y67" s="72">
        <v>918</v>
      </c>
      <c r="Z67" s="73">
        <v>5054</v>
      </c>
      <c r="AC67" s="177"/>
      <c r="AD67" s="7" t="s">
        <v>68</v>
      </c>
      <c r="AE67" s="17">
        <f t="shared" si="2"/>
        <v>1.8594390167034354</v>
      </c>
      <c r="AF67" s="18">
        <f t="shared" si="2"/>
        <v>3.5714285714285712</v>
      </c>
      <c r="AG67" s="20">
        <f t="shared" si="2"/>
        <v>2.1377672209026128</v>
      </c>
      <c r="AJ67" s="177"/>
      <c r="AK67" s="7" t="s">
        <v>68</v>
      </c>
      <c r="AL67" s="17">
        <f t="shared" si="1"/>
        <v>1.4064362336114422</v>
      </c>
      <c r="AM67" s="18">
        <f t="shared" si="1"/>
        <v>2.3404255319148937</v>
      </c>
      <c r="AN67" s="20">
        <f t="shared" si="1"/>
        <v>1.5774099318403116</v>
      </c>
    </row>
    <row r="68" spans="1:40">
      <c r="A68" s="220"/>
      <c r="B68" s="70" t="s">
        <v>69</v>
      </c>
      <c r="C68" s="71">
        <v>178</v>
      </c>
      <c r="D68" s="72">
        <v>136</v>
      </c>
      <c r="E68" s="73">
        <v>314</v>
      </c>
      <c r="H68" s="241"/>
      <c r="I68" s="85" t="s">
        <v>69</v>
      </c>
      <c r="J68" s="86">
        <v>5</v>
      </c>
      <c r="K68" s="87">
        <v>6</v>
      </c>
      <c r="L68" s="88">
        <v>11</v>
      </c>
      <c r="O68" s="95"/>
      <c r="P68" s="85" t="s">
        <v>69</v>
      </c>
      <c r="Q68" s="86">
        <v>5</v>
      </c>
      <c r="R68" s="87">
        <v>6</v>
      </c>
      <c r="S68" s="88">
        <v>11</v>
      </c>
      <c r="V68" s="220"/>
      <c r="W68" s="70" t="s">
        <v>69</v>
      </c>
      <c r="X68" s="71">
        <v>255</v>
      </c>
      <c r="Y68" s="72">
        <v>191</v>
      </c>
      <c r="Z68" s="73">
        <v>446</v>
      </c>
      <c r="AC68" s="177"/>
      <c r="AD68" s="7" t="s">
        <v>69</v>
      </c>
      <c r="AE68" s="17">
        <f t="shared" si="2"/>
        <v>2.8089887640449436</v>
      </c>
      <c r="AF68" s="18">
        <f t="shared" si="2"/>
        <v>4.4117647058823533</v>
      </c>
      <c r="AG68" s="20">
        <f t="shared" si="2"/>
        <v>3.5031847133757963</v>
      </c>
      <c r="AJ68" s="177"/>
      <c r="AK68" s="7" t="s">
        <v>69</v>
      </c>
      <c r="AL68" s="17">
        <f t="shared" si="1"/>
        <v>1.9230769230769231</v>
      </c>
      <c r="AM68" s="18">
        <f t="shared" si="1"/>
        <v>3.0456852791878175</v>
      </c>
      <c r="AN68" s="20">
        <f t="shared" si="1"/>
        <v>2.4070021881838075</v>
      </c>
    </row>
    <row r="69" spans="1:40">
      <c r="A69" s="220"/>
      <c r="B69" s="70" t="s">
        <v>70</v>
      </c>
      <c r="C69" s="71">
        <v>1196</v>
      </c>
      <c r="D69" s="72">
        <v>595</v>
      </c>
      <c r="E69" s="73">
        <v>1791</v>
      </c>
      <c r="H69" s="241"/>
      <c r="I69" s="85" t="s">
        <v>70</v>
      </c>
      <c r="J69" s="86">
        <v>13</v>
      </c>
      <c r="K69" s="87">
        <v>18</v>
      </c>
      <c r="L69" s="88">
        <v>31</v>
      </c>
      <c r="O69" s="95"/>
      <c r="P69" s="85" t="s">
        <v>70</v>
      </c>
      <c r="Q69" s="86">
        <v>13</v>
      </c>
      <c r="R69" s="87">
        <v>18</v>
      </c>
      <c r="S69" s="88">
        <v>31</v>
      </c>
      <c r="V69" s="220"/>
      <c r="W69" s="70" t="s">
        <v>70</v>
      </c>
      <c r="X69" s="71">
        <v>1730</v>
      </c>
      <c r="Y69" s="72">
        <v>957</v>
      </c>
      <c r="Z69" s="73">
        <v>2687</v>
      </c>
      <c r="AC69" s="177"/>
      <c r="AD69" s="7" t="s">
        <v>70</v>
      </c>
      <c r="AE69" s="17">
        <f t="shared" si="2"/>
        <v>1.0869565217391304</v>
      </c>
      <c r="AF69" s="18">
        <f t="shared" si="2"/>
        <v>3.0252100840336134</v>
      </c>
      <c r="AG69" s="20">
        <f t="shared" si="2"/>
        <v>1.7308766052484645</v>
      </c>
      <c r="AJ69" s="177"/>
      <c r="AK69" s="7" t="s">
        <v>70</v>
      </c>
      <c r="AL69" s="17">
        <f t="shared" si="1"/>
        <v>0.74584050487664943</v>
      </c>
      <c r="AM69" s="18">
        <f t="shared" si="1"/>
        <v>1.8461538461538463</v>
      </c>
      <c r="AN69" s="20">
        <f t="shared" si="1"/>
        <v>1.1405445180279619</v>
      </c>
    </row>
    <row r="70" spans="1:40">
      <c r="A70" s="220"/>
      <c r="B70" s="70" t="s">
        <v>71</v>
      </c>
      <c r="C70" s="71">
        <v>206</v>
      </c>
      <c r="D70" s="72">
        <v>205</v>
      </c>
      <c r="E70" s="73">
        <v>411</v>
      </c>
      <c r="H70" s="241"/>
      <c r="I70" s="85" t="s">
        <v>71</v>
      </c>
      <c r="J70" s="86">
        <v>5</v>
      </c>
      <c r="K70" s="87">
        <v>12</v>
      </c>
      <c r="L70" s="88">
        <v>17</v>
      </c>
      <c r="O70" s="95"/>
      <c r="P70" s="85" t="s">
        <v>71</v>
      </c>
      <c r="Q70" s="86">
        <v>5</v>
      </c>
      <c r="R70" s="87">
        <v>12</v>
      </c>
      <c r="S70" s="88">
        <v>17</v>
      </c>
      <c r="V70" s="220"/>
      <c r="W70" s="70" t="s">
        <v>71</v>
      </c>
      <c r="X70" s="71">
        <v>276</v>
      </c>
      <c r="Y70" s="72">
        <v>311</v>
      </c>
      <c r="Z70" s="73">
        <v>587</v>
      </c>
      <c r="AC70" s="177"/>
      <c r="AD70" s="7" t="s">
        <v>71</v>
      </c>
      <c r="AE70" s="17">
        <f t="shared" si="2"/>
        <v>2.4271844660194173</v>
      </c>
      <c r="AF70" s="18">
        <f t="shared" si="2"/>
        <v>5.8536585365853666</v>
      </c>
      <c r="AG70" s="20">
        <f t="shared" si="2"/>
        <v>4.1362530413625302</v>
      </c>
      <c r="AJ70" s="177"/>
      <c r="AK70" s="7" t="s">
        <v>71</v>
      </c>
      <c r="AL70" s="17">
        <f t="shared" ref="AL70:AN112" si="3">IF(Q70+X70&gt;0,Q70/(Q70+X70)*100,"-")</f>
        <v>1.7793594306049825</v>
      </c>
      <c r="AM70" s="18">
        <f t="shared" si="3"/>
        <v>3.7151702786377707</v>
      </c>
      <c r="AN70" s="20">
        <f t="shared" si="3"/>
        <v>2.814569536423841</v>
      </c>
    </row>
    <row r="71" spans="1:40">
      <c r="A71" s="220"/>
      <c r="B71" s="70" t="s">
        <v>72</v>
      </c>
      <c r="C71" s="71">
        <v>362</v>
      </c>
      <c r="D71" s="72">
        <v>215</v>
      </c>
      <c r="E71" s="73">
        <v>577</v>
      </c>
      <c r="H71" s="241"/>
      <c r="I71" s="85" t="s">
        <v>72</v>
      </c>
      <c r="J71" s="86">
        <v>5</v>
      </c>
      <c r="K71" s="87">
        <v>9</v>
      </c>
      <c r="L71" s="88">
        <v>14</v>
      </c>
      <c r="O71" s="95"/>
      <c r="P71" s="85" t="s">
        <v>72</v>
      </c>
      <c r="Q71" s="86">
        <v>5</v>
      </c>
      <c r="R71" s="87">
        <v>9</v>
      </c>
      <c r="S71" s="88">
        <v>14</v>
      </c>
      <c r="V71" s="220"/>
      <c r="W71" s="70" t="s">
        <v>72</v>
      </c>
      <c r="X71" s="71">
        <v>487</v>
      </c>
      <c r="Y71" s="72">
        <v>312</v>
      </c>
      <c r="Z71" s="73">
        <v>799</v>
      </c>
      <c r="AC71" s="177"/>
      <c r="AD71" s="7" t="s">
        <v>72</v>
      </c>
      <c r="AE71" s="17">
        <f t="shared" si="2"/>
        <v>1.3812154696132597</v>
      </c>
      <c r="AF71" s="18">
        <f t="shared" si="2"/>
        <v>4.1860465116279073</v>
      </c>
      <c r="AG71" s="20">
        <f t="shared" si="2"/>
        <v>2.4263431542461005</v>
      </c>
      <c r="AJ71" s="177"/>
      <c r="AK71" s="7" t="s">
        <v>72</v>
      </c>
      <c r="AL71" s="17">
        <f t="shared" si="3"/>
        <v>1.0162601626016259</v>
      </c>
      <c r="AM71" s="18">
        <f t="shared" si="3"/>
        <v>2.8037383177570092</v>
      </c>
      <c r="AN71" s="20">
        <f t="shared" si="3"/>
        <v>1.7220172201722017</v>
      </c>
    </row>
    <row r="72" spans="1:40">
      <c r="A72" s="220"/>
      <c r="B72" s="70" t="s">
        <v>73</v>
      </c>
      <c r="C72" s="71">
        <v>551</v>
      </c>
      <c r="D72" s="72">
        <v>109</v>
      </c>
      <c r="E72" s="73">
        <v>660</v>
      </c>
      <c r="H72" s="241"/>
      <c r="I72" s="85" t="s">
        <v>73</v>
      </c>
      <c r="J72" s="86">
        <v>5</v>
      </c>
      <c r="K72" s="87">
        <v>6</v>
      </c>
      <c r="L72" s="88">
        <v>11</v>
      </c>
      <c r="O72" s="95"/>
      <c r="P72" s="85" t="s">
        <v>73</v>
      </c>
      <c r="Q72" s="86">
        <v>5</v>
      </c>
      <c r="R72" s="87">
        <v>9</v>
      </c>
      <c r="S72" s="88">
        <v>14</v>
      </c>
      <c r="V72" s="220"/>
      <c r="W72" s="70" t="s">
        <v>73</v>
      </c>
      <c r="X72" s="71">
        <v>699</v>
      </c>
      <c r="Y72" s="72">
        <v>157</v>
      </c>
      <c r="Z72" s="73">
        <v>856</v>
      </c>
      <c r="AC72" s="177"/>
      <c r="AD72" s="7" t="s">
        <v>73</v>
      </c>
      <c r="AE72" s="17">
        <f t="shared" si="2"/>
        <v>0.90744101633393837</v>
      </c>
      <c r="AF72" s="18">
        <f t="shared" si="2"/>
        <v>8.2568807339449553</v>
      </c>
      <c r="AG72" s="20">
        <f t="shared" si="2"/>
        <v>2.1212121212121215</v>
      </c>
      <c r="AJ72" s="177"/>
      <c r="AK72" s="7" t="s">
        <v>73</v>
      </c>
      <c r="AL72" s="17">
        <f t="shared" si="3"/>
        <v>0.71022727272727271</v>
      </c>
      <c r="AM72" s="18">
        <f t="shared" si="3"/>
        <v>5.4216867469879517</v>
      </c>
      <c r="AN72" s="20">
        <f t="shared" si="3"/>
        <v>1.6091954022988506</v>
      </c>
    </row>
    <row r="73" spans="1:40">
      <c r="A73" s="220"/>
      <c r="B73" s="70" t="s">
        <v>74</v>
      </c>
      <c r="C73" s="71">
        <v>343</v>
      </c>
      <c r="D73" s="72">
        <v>214</v>
      </c>
      <c r="E73" s="73">
        <v>557</v>
      </c>
      <c r="H73" s="241"/>
      <c r="I73" s="85" t="s">
        <v>74</v>
      </c>
      <c r="J73" s="86">
        <v>5</v>
      </c>
      <c r="K73" s="87">
        <v>9</v>
      </c>
      <c r="L73" s="88">
        <v>14</v>
      </c>
      <c r="O73" s="95"/>
      <c r="P73" s="85" t="s">
        <v>74</v>
      </c>
      <c r="Q73" s="86">
        <v>5</v>
      </c>
      <c r="R73" s="87">
        <v>9</v>
      </c>
      <c r="S73" s="88">
        <v>14</v>
      </c>
      <c r="V73" s="220"/>
      <c r="W73" s="70" t="s">
        <v>74</v>
      </c>
      <c r="X73" s="71">
        <v>491</v>
      </c>
      <c r="Y73" s="72">
        <v>357</v>
      </c>
      <c r="Z73" s="73">
        <v>848</v>
      </c>
      <c r="AC73" s="177"/>
      <c r="AD73" s="7" t="s">
        <v>74</v>
      </c>
      <c r="AE73" s="17">
        <f t="shared" si="2"/>
        <v>1.4577259475218658</v>
      </c>
      <c r="AF73" s="18">
        <f t="shared" si="2"/>
        <v>4.2056074766355138</v>
      </c>
      <c r="AG73" s="20">
        <f t="shared" si="2"/>
        <v>2.5134649910233393</v>
      </c>
      <c r="AJ73" s="177"/>
      <c r="AK73" s="7" t="s">
        <v>74</v>
      </c>
      <c r="AL73" s="17">
        <f t="shared" si="3"/>
        <v>1.0080645161290323</v>
      </c>
      <c r="AM73" s="18">
        <f t="shared" si="3"/>
        <v>2.459016393442623</v>
      </c>
      <c r="AN73" s="20">
        <f t="shared" si="3"/>
        <v>1.6241299303944314</v>
      </c>
    </row>
    <row r="74" spans="1:40" ht="24">
      <c r="A74" s="220"/>
      <c r="B74" s="70" t="s">
        <v>75</v>
      </c>
      <c r="C74" s="71">
        <v>149</v>
      </c>
      <c r="D74" s="72">
        <v>114</v>
      </c>
      <c r="E74" s="73">
        <v>263</v>
      </c>
      <c r="H74" s="241"/>
      <c r="I74" s="85" t="s">
        <v>75</v>
      </c>
      <c r="J74" s="86">
        <v>6</v>
      </c>
      <c r="K74" s="87">
        <v>11</v>
      </c>
      <c r="L74" s="88">
        <v>17</v>
      </c>
      <c r="O74" s="95"/>
      <c r="P74" s="85" t="s">
        <v>75</v>
      </c>
      <c r="Q74" s="86">
        <v>6</v>
      </c>
      <c r="R74" s="87">
        <v>12</v>
      </c>
      <c r="S74" s="88">
        <v>18</v>
      </c>
      <c r="V74" s="220"/>
      <c r="W74" s="70" t="s">
        <v>75</v>
      </c>
      <c r="X74" s="71">
        <v>193</v>
      </c>
      <c r="Y74" s="72">
        <v>191</v>
      </c>
      <c r="Z74" s="73">
        <v>384</v>
      </c>
      <c r="AC74" s="177"/>
      <c r="AD74" s="7" t="s">
        <v>75</v>
      </c>
      <c r="AE74" s="17">
        <f t="shared" si="2"/>
        <v>4.0268456375838921</v>
      </c>
      <c r="AF74" s="18">
        <f t="shared" si="2"/>
        <v>10.526315789473683</v>
      </c>
      <c r="AG74" s="20">
        <f t="shared" si="2"/>
        <v>6.8441064638783269</v>
      </c>
      <c r="AJ74" s="177"/>
      <c r="AK74" s="7" t="s">
        <v>75</v>
      </c>
      <c r="AL74" s="17">
        <f t="shared" si="3"/>
        <v>3.0150753768844218</v>
      </c>
      <c r="AM74" s="18">
        <f t="shared" si="3"/>
        <v>5.9113300492610836</v>
      </c>
      <c r="AN74" s="20">
        <f t="shared" si="3"/>
        <v>4.4776119402985071</v>
      </c>
    </row>
    <row r="75" spans="1:40">
      <c r="A75" s="220"/>
      <c r="B75" s="70" t="s">
        <v>76</v>
      </c>
      <c r="C75" s="71">
        <v>586</v>
      </c>
      <c r="D75" s="72">
        <v>312</v>
      </c>
      <c r="E75" s="73">
        <v>898</v>
      </c>
      <c r="H75" s="241"/>
      <c r="I75" s="85" t="s">
        <v>76</v>
      </c>
      <c r="J75" s="86">
        <v>5</v>
      </c>
      <c r="K75" s="87">
        <v>28</v>
      </c>
      <c r="L75" s="88">
        <v>33</v>
      </c>
      <c r="O75" s="95"/>
      <c r="P75" s="85" t="s">
        <v>76</v>
      </c>
      <c r="Q75" s="86">
        <v>5</v>
      </c>
      <c r="R75" s="87">
        <v>32</v>
      </c>
      <c r="S75" s="88">
        <v>37</v>
      </c>
      <c r="V75" s="220"/>
      <c r="W75" s="70" t="s">
        <v>76</v>
      </c>
      <c r="X75" s="71">
        <v>972</v>
      </c>
      <c r="Y75" s="72">
        <v>627</v>
      </c>
      <c r="Z75" s="73">
        <v>1599</v>
      </c>
      <c r="AC75" s="177"/>
      <c r="AD75" s="7" t="s">
        <v>76</v>
      </c>
      <c r="AE75" s="17">
        <f t="shared" si="2"/>
        <v>0.85324232081911267</v>
      </c>
      <c r="AF75" s="18">
        <f t="shared" si="2"/>
        <v>10.256410256410255</v>
      </c>
      <c r="AG75" s="20">
        <f t="shared" si="2"/>
        <v>4.1202672605790642</v>
      </c>
      <c r="AJ75" s="177"/>
      <c r="AK75" s="7" t="s">
        <v>76</v>
      </c>
      <c r="AL75" s="17">
        <f t="shared" si="3"/>
        <v>0.51177072671443202</v>
      </c>
      <c r="AM75" s="18">
        <f t="shared" si="3"/>
        <v>4.8558421851289832</v>
      </c>
      <c r="AN75" s="20">
        <f t="shared" si="3"/>
        <v>2.2616136919315402</v>
      </c>
    </row>
    <row r="76" spans="1:40">
      <c r="A76" s="220"/>
      <c r="B76" s="70" t="s">
        <v>77</v>
      </c>
      <c r="C76" s="71">
        <v>1791</v>
      </c>
      <c r="D76" s="72">
        <v>787</v>
      </c>
      <c r="E76" s="73">
        <v>2578</v>
      </c>
      <c r="H76" s="241"/>
      <c r="I76" s="85" t="s">
        <v>77</v>
      </c>
      <c r="J76" s="86">
        <v>17</v>
      </c>
      <c r="K76" s="87">
        <v>24</v>
      </c>
      <c r="L76" s="88">
        <v>41</v>
      </c>
      <c r="O76" s="95"/>
      <c r="P76" s="85" t="s">
        <v>77</v>
      </c>
      <c r="Q76" s="86">
        <v>17</v>
      </c>
      <c r="R76" s="87">
        <v>29</v>
      </c>
      <c r="S76" s="88">
        <v>46</v>
      </c>
      <c r="V76" s="220"/>
      <c r="W76" s="70" t="s">
        <v>77</v>
      </c>
      <c r="X76" s="71">
        <v>2614</v>
      </c>
      <c r="Y76" s="72">
        <v>1366</v>
      </c>
      <c r="Z76" s="73">
        <v>3980</v>
      </c>
      <c r="AC76" s="177"/>
      <c r="AD76" s="7" t="s">
        <v>77</v>
      </c>
      <c r="AE76" s="17">
        <f t="shared" si="2"/>
        <v>0.94919039642657721</v>
      </c>
      <c r="AF76" s="18">
        <f t="shared" si="2"/>
        <v>3.6848792884371027</v>
      </c>
      <c r="AG76" s="20">
        <f t="shared" si="2"/>
        <v>1.7843289371605897</v>
      </c>
      <c r="AJ76" s="177"/>
      <c r="AK76" s="7" t="s">
        <v>77</v>
      </c>
      <c r="AL76" s="17">
        <f t="shared" si="3"/>
        <v>0.64614215127328012</v>
      </c>
      <c r="AM76" s="18">
        <f t="shared" si="3"/>
        <v>2.0788530465949822</v>
      </c>
      <c r="AN76" s="20">
        <f t="shared" si="3"/>
        <v>1.1425732737208147</v>
      </c>
    </row>
    <row r="77" spans="1:40">
      <c r="A77" s="220"/>
      <c r="B77" s="70" t="s">
        <v>78</v>
      </c>
      <c r="C77" s="71">
        <v>742</v>
      </c>
      <c r="D77" s="72">
        <v>275</v>
      </c>
      <c r="E77" s="73">
        <v>1017</v>
      </c>
      <c r="H77" s="241"/>
      <c r="I77" s="85" t="s">
        <v>78</v>
      </c>
      <c r="J77" s="86">
        <v>4</v>
      </c>
      <c r="K77" s="87">
        <v>9</v>
      </c>
      <c r="L77" s="88">
        <v>13</v>
      </c>
      <c r="O77" s="95"/>
      <c r="P77" s="85" t="s">
        <v>78</v>
      </c>
      <c r="Q77" s="86">
        <v>4</v>
      </c>
      <c r="R77" s="87">
        <v>13</v>
      </c>
      <c r="S77" s="88">
        <v>17</v>
      </c>
      <c r="V77" s="220"/>
      <c r="W77" s="70" t="s">
        <v>78</v>
      </c>
      <c r="X77" s="71">
        <v>1122</v>
      </c>
      <c r="Y77" s="72">
        <v>506</v>
      </c>
      <c r="Z77" s="73">
        <v>1628</v>
      </c>
      <c r="AC77" s="177"/>
      <c r="AD77" s="7" t="s">
        <v>78</v>
      </c>
      <c r="AE77" s="17">
        <f t="shared" si="2"/>
        <v>0.53908355795148255</v>
      </c>
      <c r="AF77" s="18">
        <f t="shared" si="2"/>
        <v>4.7272727272727275</v>
      </c>
      <c r="AG77" s="20">
        <f t="shared" si="2"/>
        <v>1.671583087512291</v>
      </c>
      <c r="AJ77" s="177"/>
      <c r="AK77" s="7" t="s">
        <v>78</v>
      </c>
      <c r="AL77" s="17">
        <f t="shared" si="3"/>
        <v>0.35523978685612789</v>
      </c>
      <c r="AM77" s="18">
        <f t="shared" si="3"/>
        <v>2.5048169556840074</v>
      </c>
      <c r="AN77" s="20">
        <f t="shared" si="3"/>
        <v>1.0334346504559271</v>
      </c>
    </row>
    <row r="78" spans="1:40">
      <c r="A78" s="220"/>
      <c r="B78" s="70" t="s">
        <v>79</v>
      </c>
      <c r="C78" s="71">
        <v>494</v>
      </c>
      <c r="D78" s="72">
        <v>258</v>
      </c>
      <c r="E78" s="73">
        <v>752</v>
      </c>
      <c r="H78" s="241"/>
      <c r="I78" s="85" t="s">
        <v>79</v>
      </c>
      <c r="J78" s="86">
        <v>1</v>
      </c>
      <c r="K78" s="87">
        <v>15</v>
      </c>
      <c r="L78" s="88">
        <v>16</v>
      </c>
      <c r="O78" s="95"/>
      <c r="P78" s="85" t="s">
        <v>79</v>
      </c>
      <c r="Q78" s="86">
        <v>1</v>
      </c>
      <c r="R78" s="87">
        <v>15</v>
      </c>
      <c r="S78" s="88">
        <v>16</v>
      </c>
      <c r="V78" s="220"/>
      <c r="W78" s="70" t="s">
        <v>79</v>
      </c>
      <c r="X78" s="71">
        <v>712</v>
      </c>
      <c r="Y78" s="72">
        <v>428</v>
      </c>
      <c r="Z78" s="73">
        <v>1140</v>
      </c>
      <c r="AC78" s="177"/>
      <c r="AD78" s="7" t="s">
        <v>79</v>
      </c>
      <c r="AE78" s="17">
        <f t="shared" si="2"/>
        <v>0.20242914979757085</v>
      </c>
      <c r="AF78" s="18">
        <f t="shared" si="2"/>
        <v>5.8139534883720927</v>
      </c>
      <c r="AG78" s="20">
        <f t="shared" si="2"/>
        <v>2.1276595744680851</v>
      </c>
      <c r="AJ78" s="177"/>
      <c r="AK78" s="7" t="s">
        <v>79</v>
      </c>
      <c r="AL78" s="17">
        <f t="shared" si="3"/>
        <v>0.14025245441795231</v>
      </c>
      <c r="AM78" s="18">
        <f t="shared" si="3"/>
        <v>3.3860045146726865</v>
      </c>
      <c r="AN78" s="20">
        <f t="shared" si="3"/>
        <v>1.3840830449826991</v>
      </c>
    </row>
    <row r="79" spans="1:40">
      <c r="A79" s="220"/>
      <c r="B79" s="70" t="s">
        <v>80</v>
      </c>
      <c r="C79" s="71">
        <v>996</v>
      </c>
      <c r="D79" s="72">
        <v>406</v>
      </c>
      <c r="E79" s="73">
        <v>1402</v>
      </c>
      <c r="H79" s="241"/>
      <c r="I79" s="85" t="s">
        <v>80</v>
      </c>
      <c r="J79" s="86">
        <v>10</v>
      </c>
      <c r="K79" s="87">
        <v>12</v>
      </c>
      <c r="L79" s="88">
        <v>22</v>
      </c>
      <c r="O79" s="95"/>
      <c r="P79" s="85" t="s">
        <v>80</v>
      </c>
      <c r="Q79" s="86">
        <v>10</v>
      </c>
      <c r="R79" s="87">
        <v>12</v>
      </c>
      <c r="S79" s="88">
        <v>22</v>
      </c>
      <c r="V79" s="220"/>
      <c r="W79" s="70" t="s">
        <v>80</v>
      </c>
      <c r="X79" s="71">
        <v>1437</v>
      </c>
      <c r="Y79" s="72">
        <v>638</v>
      </c>
      <c r="Z79" s="73">
        <v>2075</v>
      </c>
      <c r="AC79" s="177"/>
      <c r="AD79" s="7" t="s">
        <v>80</v>
      </c>
      <c r="AE79" s="17">
        <f t="shared" si="2"/>
        <v>1.0040160642570282</v>
      </c>
      <c r="AF79" s="18">
        <f t="shared" si="2"/>
        <v>2.9556650246305418</v>
      </c>
      <c r="AG79" s="20">
        <f t="shared" si="2"/>
        <v>1.5691868758915835</v>
      </c>
      <c r="AJ79" s="177"/>
      <c r="AK79" s="7" t="s">
        <v>80</v>
      </c>
      <c r="AL79" s="17">
        <f t="shared" si="3"/>
        <v>0.69108500345542501</v>
      </c>
      <c r="AM79" s="18">
        <f t="shared" si="3"/>
        <v>1.8461538461538463</v>
      </c>
      <c r="AN79" s="20">
        <f t="shared" si="3"/>
        <v>1.0491177873152122</v>
      </c>
    </row>
    <row r="80" spans="1:40">
      <c r="A80" s="220"/>
      <c r="B80" s="70" t="s">
        <v>81</v>
      </c>
      <c r="C80" s="71">
        <v>215</v>
      </c>
      <c r="D80" s="72">
        <v>157</v>
      </c>
      <c r="E80" s="73">
        <v>372</v>
      </c>
      <c r="H80" s="241"/>
      <c r="I80" s="85" t="s">
        <v>81</v>
      </c>
      <c r="J80" s="86">
        <v>3</v>
      </c>
      <c r="K80" s="87">
        <v>8</v>
      </c>
      <c r="L80" s="88">
        <v>11</v>
      </c>
      <c r="O80" s="95"/>
      <c r="P80" s="85" t="s">
        <v>81</v>
      </c>
      <c r="Q80" s="86">
        <v>3</v>
      </c>
      <c r="R80" s="87">
        <v>8</v>
      </c>
      <c r="S80" s="88">
        <v>11</v>
      </c>
      <c r="V80" s="220"/>
      <c r="W80" s="70" t="s">
        <v>81</v>
      </c>
      <c r="X80" s="71">
        <v>305</v>
      </c>
      <c r="Y80" s="72">
        <v>246</v>
      </c>
      <c r="Z80" s="73">
        <v>551</v>
      </c>
      <c r="AC80" s="177"/>
      <c r="AD80" s="7" t="s">
        <v>81</v>
      </c>
      <c r="AE80" s="17">
        <f t="shared" si="2"/>
        <v>1.3953488372093024</v>
      </c>
      <c r="AF80" s="18">
        <f t="shared" si="2"/>
        <v>5.095541401273886</v>
      </c>
      <c r="AG80" s="20">
        <f t="shared" si="2"/>
        <v>2.956989247311828</v>
      </c>
      <c r="AJ80" s="177"/>
      <c r="AK80" s="7" t="s">
        <v>81</v>
      </c>
      <c r="AL80" s="17">
        <f t="shared" si="3"/>
        <v>0.97402597402597402</v>
      </c>
      <c r="AM80" s="18">
        <f t="shared" si="3"/>
        <v>3.1496062992125982</v>
      </c>
      <c r="AN80" s="20">
        <f t="shared" si="3"/>
        <v>1.9572953736654803</v>
      </c>
    </row>
    <row r="81" spans="1:40">
      <c r="A81" s="220"/>
      <c r="B81" s="70" t="s">
        <v>82</v>
      </c>
      <c r="C81" s="71">
        <v>188</v>
      </c>
      <c r="D81" s="72">
        <v>117</v>
      </c>
      <c r="E81" s="73">
        <v>305</v>
      </c>
      <c r="H81" s="241"/>
      <c r="I81" s="85" t="s">
        <v>82</v>
      </c>
      <c r="J81" s="86">
        <v>2</v>
      </c>
      <c r="K81" s="87">
        <v>5</v>
      </c>
      <c r="L81" s="88">
        <v>7</v>
      </c>
      <c r="O81" s="95"/>
      <c r="P81" s="85" t="s">
        <v>82</v>
      </c>
      <c r="Q81" s="86">
        <v>2</v>
      </c>
      <c r="R81" s="87">
        <v>5</v>
      </c>
      <c r="S81" s="88">
        <v>7</v>
      </c>
      <c r="V81" s="220"/>
      <c r="W81" s="70" t="s">
        <v>82</v>
      </c>
      <c r="X81" s="71">
        <v>267</v>
      </c>
      <c r="Y81" s="72">
        <v>238</v>
      </c>
      <c r="Z81" s="73">
        <v>505</v>
      </c>
      <c r="AC81" s="177"/>
      <c r="AD81" s="7" t="s">
        <v>82</v>
      </c>
      <c r="AE81" s="17">
        <f t="shared" si="2"/>
        <v>1.0638297872340425</v>
      </c>
      <c r="AF81" s="18">
        <f t="shared" si="2"/>
        <v>4.2735042735042734</v>
      </c>
      <c r="AG81" s="20">
        <f t="shared" si="2"/>
        <v>2.2950819672131146</v>
      </c>
      <c r="AJ81" s="177"/>
      <c r="AK81" s="7" t="s">
        <v>82</v>
      </c>
      <c r="AL81" s="17">
        <f t="shared" si="3"/>
        <v>0.74349442379182151</v>
      </c>
      <c r="AM81" s="18">
        <f t="shared" si="3"/>
        <v>2.0576131687242798</v>
      </c>
      <c r="AN81" s="20">
        <f t="shared" si="3"/>
        <v>1.3671875</v>
      </c>
    </row>
    <row r="82" spans="1:40">
      <c r="A82" s="220"/>
      <c r="B82" s="70" t="s">
        <v>83</v>
      </c>
      <c r="C82" s="71">
        <v>419</v>
      </c>
      <c r="D82" s="72">
        <v>271</v>
      </c>
      <c r="E82" s="73">
        <v>690</v>
      </c>
      <c r="H82" s="241"/>
      <c r="I82" s="85" t="s">
        <v>83</v>
      </c>
      <c r="J82" s="86">
        <v>12</v>
      </c>
      <c r="K82" s="87">
        <v>12</v>
      </c>
      <c r="L82" s="88">
        <v>24</v>
      </c>
      <c r="O82" s="95"/>
      <c r="P82" s="85" t="s">
        <v>83</v>
      </c>
      <c r="Q82" s="86">
        <v>13</v>
      </c>
      <c r="R82" s="87">
        <v>13</v>
      </c>
      <c r="S82" s="88">
        <v>26</v>
      </c>
      <c r="V82" s="220"/>
      <c r="W82" s="70" t="s">
        <v>83</v>
      </c>
      <c r="X82" s="71">
        <v>671</v>
      </c>
      <c r="Y82" s="72">
        <v>481</v>
      </c>
      <c r="Z82" s="73">
        <v>1152</v>
      </c>
      <c r="AC82" s="177"/>
      <c r="AD82" s="7" t="s">
        <v>83</v>
      </c>
      <c r="AE82" s="17">
        <f t="shared" si="2"/>
        <v>3.1026252983293556</v>
      </c>
      <c r="AF82" s="18">
        <f t="shared" si="2"/>
        <v>4.7970479704797047</v>
      </c>
      <c r="AG82" s="20">
        <f t="shared" si="2"/>
        <v>3.7681159420289858</v>
      </c>
      <c r="AJ82" s="177"/>
      <c r="AK82" s="7" t="s">
        <v>83</v>
      </c>
      <c r="AL82" s="17">
        <f t="shared" si="3"/>
        <v>1.9005847953216373</v>
      </c>
      <c r="AM82" s="18">
        <f t="shared" si="3"/>
        <v>2.6315789473684208</v>
      </c>
      <c r="AN82" s="20">
        <f t="shared" si="3"/>
        <v>2.2071307300509337</v>
      </c>
    </row>
    <row r="83" spans="1:40">
      <c r="A83" s="220"/>
      <c r="B83" s="70" t="s">
        <v>84</v>
      </c>
      <c r="C83" s="71">
        <v>228</v>
      </c>
      <c r="D83" s="72">
        <v>115</v>
      </c>
      <c r="E83" s="73">
        <v>343</v>
      </c>
      <c r="H83" s="241"/>
      <c r="I83" s="85" t="s">
        <v>84</v>
      </c>
      <c r="J83" s="86">
        <v>3</v>
      </c>
      <c r="K83" s="87">
        <v>6</v>
      </c>
      <c r="L83" s="88">
        <v>9</v>
      </c>
      <c r="O83" s="95"/>
      <c r="P83" s="85" t="s">
        <v>84</v>
      </c>
      <c r="Q83" s="86">
        <v>3</v>
      </c>
      <c r="R83" s="87">
        <v>7</v>
      </c>
      <c r="S83" s="88">
        <v>10</v>
      </c>
      <c r="V83" s="220"/>
      <c r="W83" s="70" t="s">
        <v>84</v>
      </c>
      <c r="X83" s="71">
        <v>338</v>
      </c>
      <c r="Y83" s="72">
        <v>187</v>
      </c>
      <c r="Z83" s="73">
        <v>525</v>
      </c>
      <c r="AC83" s="177"/>
      <c r="AD83" s="7" t="s">
        <v>84</v>
      </c>
      <c r="AE83" s="17">
        <f t="shared" si="2"/>
        <v>1.3157894736842104</v>
      </c>
      <c r="AF83" s="18">
        <f t="shared" si="2"/>
        <v>6.0869565217391308</v>
      </c>
      <c r="AG83" s="20">
        <f t="shared" si="2"/>
        <v>2.9154518950437316</v>
      </c>
      <c r="AJ83" s="177"/>
      <c r="AK83" s="7" t="s">
        <v>84</v>
      </c>
      <c r="AL83" s="17">
        <f t="shared" si="3"/>
        <v>0.87976539589442826</v>
      </c>
      <c r="AM83" s="18">
        <f t="shared" si="3"/>
        <v>3.608247422680412</v>
      </c>
      <c r="AN83" s="20">
        <f t="shared" si="3"/>
        <v>1.8691588785046727</v>
      </c>
    </row>
    <row r="84" spans="1:40" ht="24">
      <c r="A84" s="220"/>
      <c r="B84" s="70" t="s">
        <v>85</v>
      </c>
      <c r="C84" s="71">
        <v>436</v>
      </c>
      <c r="D84" s="72">
        <v>241</v>
      </c>
      <c r="E84" s="73">
        <v>677</v>
      </c>
      <c r="H84" s="241"/>
      <c r="I84" s="85" t="s">
        <v>85</v>
      </c>
      <c r="J84" s="86">
        <v>5</v>
      </c>
      <c r="K84" s="87">
        <v>8</v>
      </c>
      <c r="L84" s="88">
        <v>13</v>
      </c>
      <c r="O84" s="95"/>
      <c r="P84" s="85" t="s">
        <v>85</v>
      </c>
      <c r="Q84" s="86">
        <v>6</v>
      </c>
      <c r="R84" s="87">
        <v>8</v>
      </c>
      <c r="S84" s="88">
        <v>14</v>
      </c>
      <c r="V84" s="220"/>
      <c r="W84" s="70" t="s">
        <v>85</v>
      </c>
      <c r="X84" s="71">
        <v>583</v>
      </c>
      <c r="Y84" s="72">
        <v>383</v>
      </c>
      <c r="Z84" s="73">
        <v>966</v>
      </c>
      <c r="AC84" s="177"/>
      <c r="AD84" s="7" t="s">
        <v>85</v>
      </c>
      <c r="AE84" s="17">
        <f t="shared" si="2"/>
        <v>1.3761467889908259</v>
      </c>
      <c r="AF84" s="18">
        <f t="shared" si="2"/>
        <v>3.3195020746887969</v>
      </c>
      <c r="AG84" s="20">
        <f t="shared" si="2"/>
        <v>2.0679468242245198</v>
      </c>
      <c r="AJ84" s="177"/>
      <c r="AK84" s="7" t="s">
        <v>85</v>
      </c>
      <c r="AL84" s="17">
        <f t="shared" si="3"/>
        <v>1.0186757215619695</v>
      </c>
      <c r="AM84" s="18">
        <f t="shared" si="3"/>
        <v>2.0460358056265986</v>
      </c>
      <c r="AN84" s="20">
        <f t="shared" si="3"/>
        <v>1.4285714285714286</v>
      </c>
    </row>
    <row r="85" spans="1:40">
      <c r="A85" s="220"/>
      <c r="B85" s="70" t="s">
        <v>86</v>
      </c>
      <c r="C85" s="71">
        <v>596</v>
      </c>
      <c r="D85" s="72">
        <v>142</v>
      </c>
      <c r="E85" s="73">
        <v>738</v>
      </c>
      <c r="H85" s="241"/>
      <c r="I85" s="85" t="s">
        <v>86</v>
      </c>
      <c r="J85" s="86">
        <v>9</v>
      </c>
      <c r="K85" s="87">
        <v>14</v>
      </c>
      <c r="L85" s="88">
        <v>23</v>
      </c>
      <c r="O85" s="95"/>
      <c r="P85" s="85" t="s">
        <v>86</v>
      </c>
      <c r="Q85" s="86">
        <v>9</v>
      </c>
      <c r="R85" s="87">
        <v>17</v>
      </c>
      <c r="S85" s="88">
        <v>26</v>
      </c>
      <c r="V85" s="220"/>
      <c r="W85" s="70" t="s">
        <v>86</v>
      </c>
      <c r="X85" s="71">
        <v>879</v>
      </c>
      <c r="Y85" s="72">
        <v>235</v>
      </c>
      <c r="Z85" s="73">
        <v>1114</v>
      </c>
      <c r="AC85" s="177"/>
      <c r="AD85" s="7" t="s">
        <v>86</v>
      </c>
      <c r="AE85" s="17">
        <f t="shared" si="2"/>
        <v>1.5100671140939599</v>
      </c>
      <c r="AF85" s="18">
        <f t="shared" si="2"/>
        <v>11.971830985915492</v>
      </c>
      <c r="AG85" s="20">
        <f t="shared" si="2"/>
        <v>3.5230352303523031</v>
      </c>
      <c r="AJ85" s="177"/>
      <c r="AK85" s="7" t="s">
        <v>86</v>
      </c>
      <c r="AL85" s="17">
        <f t="shared" si="3"/>
        <v>1.0135135135135136</v>
      </c>
      <c r="AM85" s="18">
        <f t="shared" si="3"/>
        <v>6.746031746031746</v>
      </c>
      <c r="AN85" s="20">
        <f t="shared" si="3"/>
        <v>2.2807017543859649</v>
      </c>
    </row>
    <row r="86" spans="1:40">
      <c r="A86" s="220"/>
      <c r="B86" s="70" t="s">
        <v>87</v>
      </c>
      <c r="C86" s="71">
        <v>1617</v>
      </c>
      <c r="D86" s="72">
        <v>327</v>
      </c>
      <c r="E86" s="73">
        <v>1944</v>
      </c>
      <c r="H86" s="241"/>
      <c r="I86" s="85" t="s">
        <v>87</v>
      </c>
      <c r="J86" s="86">
        <v>20</v>
      </c>
      <c r="K86" s="87">
        <v>10</v>
      </c>
      <c r="L86" s="88">
        <v>30</v>
      </c>
      <c r="O86" s="95"/>
      <c r="P86" s="85" t="s">
        <v>87</v>
      </c>
      <c r="Q86" s="86">
        <v>20</v>
      </c>
      <c r="R86" s="87">
        <v>11</v>
      </c>
      <c r="S86" s="88">
        <v>31</v>
      </c>
      <c r="V86" s="220"/>
      <c r="W86" s="70" t="s">
        <v>87</v>
      </c>
      <c r="X86" s="71">
        <v>2079</v>
      </c>
      <c r="Y86" s="72">
        <v>539</v>
      </c>
      <c r="Z86" s="73">
        <v>2618</v>
      </c>
      <c r="AC86" s="177"/>
      <c r="AD86" s="7" t="s">
        <v>87</v>
      </c>
      <c r="AE86" s="17">
        <f t="shared" ref="AE86:AG112" si="4">Q86/C86*100</f>
        <v>1.2368583797155226</v>
      </c>
      <c r="AF86" s="18">
        <f t="shared" si="4"/>
        <v>3.3639143730886847</v>
      </c>
      <c r="AG86" s="20">
        <f t="shared" si="4"/>
        <v>1.594650205761317</v>
      </c>
      <c r="AJ86" s="177"/>
      <c r="AK86" s="7" t="s">
        <v>87</v>
      </c>
      <c r="AL86" s="17">
        <f t="shared" si="3"/>
        <v>0.95283468318246789</v>
      </c>
      <c r="AM86" s="18">
        <f t="shared" si="3"/>
        <v>2</v>
      </c>
      <c r="AN86" s="20">
        <f t="shared" si="3"/>
        <v>1.1702529256323142</v>
      </c>
    </row>
    <row r="87" spans="1:40">
      <c r="A87" s="220"/>
      <c r="B87" s="70" t="s">
        <v>88</v>
      </c>
      <c r="C87" s="71">
        <v>824</v>
      </c>
      <c r="D87" s="72">
        <v>264</v>
      </c>
      <c r="E87" s="73">
        <v>1088</v>
      </c>
      <c r="H87" s="241"/>
      <c r="I87" s="85" t="s">
        <v>88</v>
      </c>
      <c r="J87" s="86">
        <v>6</v>
      </c>
      <c r="K87" s="87">
        <v>7</v>
      </c>
      <c r="L87" s="88">
        <v>13</v>
      </c>
      <c r="O87" s="95"/>
      <c r="P87" s="85" t="s">
        <v>88</v>
      </c>
      <c r="Q87" s="86">
        <v>6</v>
      </c>
      <c r="R87" s="87">
        <v>7</v>
      </c>
      <c r="S87" s="88">
        <v>13</v>
      </c>
      <c r="V87" s="220"/>
      <c r="W87" s="70" t="s">
        <v>88</v>
      </c>
      <c r="X87" s="71">
        <v>1125</v>
      </c>
      <c r="Y87" s="72">
        <v>418</v>
      </c>
      <c r="Z87" s="73">
        <v>1543</v>
      </c>
      <c r="AC87" s="177"/>
      <c r="AD87" s="7" t="s">
        <v>88</v>
      </c>
      <c r="AE87" s="17">
        <f t="shared" si="4"/>
        <v>0.72815533980582525</v>
      </c>
      <c r="AF87" s="18">
        <f t="shared" si="4"/>
        <v>2.6515151515151514</v>
      </c>
      <c r="AG87" s="20">
        <f t="shared" si="4"/>
        <v>1.1948529411764706</v>
      </c>
      <c r="AJ87" s="177"/>
      <c r="AK87" s="7" t="s">
        <v>88</v>
      </c>
      <c r="AL87" s="17">
        <f t="shared" si="3"/>
        <v>0.53050397877984079</v>
      </c>
      <c r="AM87" s="18">
        <f t="shared" si="3"/>
        <v>1.6470588235294119</v>
      </c>
      <c r="AN87" s="20">
        <f t="shared" si="3"/>
        <v>0.83547557840616959</v>
      </c>
    </row>
    <row r="88" spans="1:40">
      <c r="A88" s="220"/>
      <c r="B88" s="70" t="s">
        <v>89</v>
      </c>
      <c r="C88" s="71">
        <v>262</v>
      </c>
      <c r="D88" s="72">
        <v>106</v>
      </c>
      <c r="E88" s="73">
        <v>368</v>
      </c>
      <c r="H88" s="241"/>
      <c r="I88" s="85" t="s">
        <v>89</v>
      </c>
      <c r="J88" s="86">
        <v>3</v>
      </c>
      <c r="K88" s="87">
        <v>4</v>
      </c>
      <c r="L88" s="88">
        <v>7</v>
      </c>
      <c r="O88" s="95"/>
      <c r="P88" s="85" t="s">
        <v>89</v>
      </c>
      <c r="Q88" s="86">
        <v>3</v>
      </c>
      <c r="R88" s="87">
        <v>4</v>
      </c>
      <c r="S88" s="88">
        <v>7</v>
      </c>
      <c r="V88" s="220"/>
      <c r="W88" s="70" t="s">
        <v>89</v>
      </c>
      <c r="X88" s="71">
        <v>371</v>
      </c>
      <c r="Y88" s="72">
        <v>195</v>
      </c>
      <c r="Z88" s="73">
        <v>566</v>
      </c>
      <c r="AC88" s="177"/>
      <c r="AD88" s="7" t="s">
        <v>89</v>
      </c>
      <c r="AE88" s="17">
        <f t="shared" si="4"/>
        <v>1.1450381679389312</v>
      </c>
      <c r="AF88" s="18">
        <f t="shared" si="4"/>
        <v>3.7735849056603774</v>
      </c>
      <c r="AG88" s="20">
        <f t="shared" si="4"/>
        <v>1.9021739130434785</v>
      </c>
      <c r="AJ88" s="177"/>
      <c r="AK88" s="7" t="s">
        <v>89</v>
      </c>
      <c r="AL88" s="17">
        <f t="shared" si="3"/>
        <v>0.80213903743315518</v>
      </c>
      <c r="AM88" s="18">
        <f t="shared" si="3"/>
        <v>2.0100502512562812</v>
      </c>
      <c r="AN88" s="20">
        <f t="shared" si="3"/>
        <v>1.2216404886561953</v>
      </c>
    </row>
    <row r="89" spans="1:40" ht="24">
      <c r="A89" s="220"/>
      <c r="B89" s="70" t="s">
        <v>90</v>
      </c>
      <c r="C89" s="71">
        <v>319</v>
      </c>
      <c r="D89" s="72">
        <v>66</v>
      </c>
      <c r="E89" s="73">
        <v>385</v>
      </c>
      <c r="H89" s="241"/>
      <c r="I89" s="85" t="s">
        <v>90</v>
      </c>
      <c r="J89" s="86">
        <v>2</v>
      </c>
      <c r="K89" s="87">
        <v>2</v>
      </c>
      <c r="L89" s="88">
        <v>4</v>
      </c>
      <c r="O89" s="95"/>
      <c r="P89" s="85" t="s">
        <v>90</v>
      </c>
      <c r="Q89" s="86">
        <v>2</v>
      </c>
      <c r="R89" s="87">
        <v>2</v>
      </c>
      <c r="S89" s="88">
        <v>4</v>
      </c>
      <c r="V89" s="220"/>
      <c r="W89" s="70" t="s">
        <v>90</v>
      </c>
      <c r="X89" s="71">
        <v>488</v>
      </c>
      <c r="Y89" s="72">
        <v>129</v>
      </c>
      <c r="Z89" s="73">
        <v>617</v>
      </c>
      <c r="AC89" s="177"/>
      <c r="AD89" s="7" t="s">
        <v>90</v>
      </c>
      <c r="AE89" s="17">
        <f t="shared" si="4"/>
        <v>0.62695924764890276</v>
      </c>
      <c r="AF89" s="18">
        <f t="shared" si="4"/>
        <v>3.0303030303030303</v>
      </c>
      <c r="AG89" s="20">
        <f t="shared" si="4"/>
        <v>1.0389610389610389</v>
      </c>
      <c r="AJ89" s="177"/>
      <c r="AK89" s="7" t="s">
        <v>90</v>
      </c>
      <c r="AL89" s="17">
        <f t="shared" si="3"/>
        <v>0.40816326530612246</v>
      </c>
      <c r="AM89" s="18">
        <f t="shared" si="3"/>
        <v>1.5267175572519083</v>
      </c>
      <c r="AN89" s="20">
        <f t="shared" si="3"/>
        <v>0.64412238325281801</v>
      </c>
    </row>
    <row r="90" spans="1:40">
      <c r="A90" s="220"/>
      <c r="B90" s="70" t="s">
        <v>91</v>
      </c>
      <c r="C90" s="71">
        <v>70</v>
      </c>
      <c r="D90" s="72">
        <v>80</v>
      </c>
      <c r="E90" s="73">
        <v>150</v>
      </c>
      <c r="H90" s="241"/>
      <c r="I90" s="85" t="s">
        <v>91</v>
      </c>
      <c r="J90" s="86">
        <v>0</v>
      </c>
      <c r="K90" s="87">
        <v>7</v>
      </c>
      <c r="L90" s="88">
        <v>7</v>
      </c>
      <c r="O90" s="95"/>
      <c r="P90" s="85" t="s">
        <v>91</v>
      </c>
      <c r="Q90" s="86">
        <v>0</v>
      </c>
      <c r="R90" s="87">
        <v>7</v>
      </c>
      <c r="S90" s="88">
        <v>7</v>
      </c>
      <c r="V90" s="220"/>
      <c r="W90" s="70" t="s">
        <v>91</v>
      </c>
      <c r="X90" s="71">
        <v>112</v>
      </c>
      <c r="Y90" s="72">
        <v>145</v>
      </c>
      <c r="Z90" s="73">
        <v>257</v>
      </c>
      <c r="AC90" s="177"/>
      <c r="AD90" s="7" t="s">
        <v>91</v>
      </c>
      <c r="AE90" s="17">
        <f t="shared" si="4"/>
        <v>0</v>
      </c>
      <c r="AF90" s="18">
        <f t="shared" si="4"/>
        <v>8.75</v>
      </c>
      <c r="AG90" s="20">
        <f t="shared" si="4"/>
        <v>4.666666666666667</v>
      </c>
      <c r="AJ90" s="177"/>
      <c r="AK90" s="7" t="s">
        <v>91</v>
      </c>
      <c r="AL90" s="17">
        <f t="shared" si="3"/>
        <v>0</v>
      </c>
      <c r="AM90" s="18">
        <f t="shared" si="3"/>
        <v>4.6052631578947363</v>
      </c>
      <c r="AN90" s="20">
        <f t="shared" si="3"/>
        <v>2.6515151515151514</v>
      </c>
    </row>
    <row r="91" spans="1:40">
      <c r="A91" s="220"/>
      <c r="B91" s="70" t="s">
        <v>92</v>
      </c>
      <c r="C91" s="71">
        <v>1701</v>
      </c>
      <c r="D91" s="72">
        <v>423</v>
      </c>
      <c r="E91" s="73">
        <v>2124</v>
      </c>
      <c r="H91" s="241"/>
      <c r="I91" s="85" t="s">
        <v>92</v>
      </c>
      <c r="J91" s="86">
        <v>20</v>
      </c>
      <c r="K91" s="87">
        <v>14</v>
      </c>
      <c r="L91" s="88">
        <v>34</v>
      </c>
      <c r="O91" s="95"/>
      <c r="P91" s="85" t="s">
        <v>92</v>
      </c>
      <c r="Q91" s="86">
        <v>20</v>
      </c>
      <c r="R91" s="87">
        <v>16</v>
      </c>
      <c r="S91" s="88">
        <v>36</v>
      </c>
      <c r="V91" s="220"/>
      <c r="W91" s="70" t="s">
        <v>92</v>
      </c>
      <c r="X91" s="71">
        <v>2370</v>
      </c>
      <c r="Y91" s="72">
        <v>686</v>
      </c>
      <c r="Z91" s="73">
        <v>3056</v>
      </c>
      <c r="AC91" s="177"/>
      <c r="AD91" s="7" t="s">
        <v>92</v>
      </c>
      <c r="AE91" s="17">
        <f t="shared" si="4"/>
        <v>1.1757789535567313</v>
      </c>
      <c r="AF91" s="18">
        <f t="shared" si="4"/>
        <v>3.7825059101654848</v>
      </c>
      <c r="AG91" s="20">
        <f t="shared" si="4"/>
        <v>1.6949152542372881</v>
      </c>
      <c r="AJ91" s="177"/>
      <c r="AK91" s="7" t="s">
        <v>92</v>
      </c>
      <c r="AL91" s="17">
        <f t="shared" si="3"/>
        <v>0.83682008368200833</v>
      </c>
      <c r="AM91" s="18">
        <f t="shared" si="3"/>
        <v>2.2792022792022792</v>
      </c>
      <c r="AN91" s="20">
        <f t="shared" si="3"/>
        <v>1.1642949547218628</v>
      </c>
    </row>
    <row r="92" spans="1:40">
      <c r="A92" s="220"/>
      <c r="B92" s="70" t="s">
        <v>93</v>
      </c>
      <c r="C92" s="71">
        <v>366</v>
      </c>
      <c r="D92" s="72">
        <v>167</v>
      </c>
      <c r="E92" s="73">
        <v>533</v>
      </c>
      <c r="H92" s="241"/>
      <c r="I92" s="85" t="s">
        <v>93</v>
      </c>
      <c r="J92" s="86">
        <v>5</v>
      </c>
      <c r="K92" s="87">
        <v>12</v>
      </c>
      <c r="L92" s="88">
        <v>17</v>
      </c>
      <c r="O92" s="95"/>
      <c r="P92" s="85" t="s">
        <v>93</v>
      </c>
      <c r="Q92" s="86">
        <v>5</v>
      </c>
      <c r="R92" s="87">
        <v>12</v>
      </c>
      <c r="S92" s="88">
        <v>17</v>
      </c>
      <c r="V92" s="220"/>
      <c r="W92" s="70" t="s">
        <v>93</v>
      </c>
      <c r="X92" s="71">
        <v>510</v>
      </c>
      <c r="Y92" s="72">
        <v>271</v>
      </c>
      <c r="Z92" s="73">
        <v>781</v>
      </c>
      <c r="AC92" s="177"/>
      <c r="AD92" s="7" t="s">
        <v>93</v>
      </c>
      <c r="AE92" s="17">
        <f t="shared" si="4"/>
        <v>1.3661202185792349</v>
      </c>
      <c r="AF92" s="18">
        <f t="shared" si="4"/>
        <v>7.1856287425149699</v>
      </c>
      <c r="AG92" s="20">
        <f t="shared" si="4"/>
        <v>3.1894934333958722</v>
      </c>
      <c r="AJ92" s="177"/>
      <c r="AK92" s="7" t="s">
        <v>93</v>
      </c>
      <c r="AL92" s="17">
        <f t="shared" si="3"/>
        <v>0.97087378640776689</v>
      </c>
      <c r="AM92" s="18">
        <f t="shared" si="3"/>
        <v>4.2402826855123674</v>
      </c>
      <c r="AN92" s="20">
        <f t="shared" si="3"/>
        <v>2.1303258145363406</v>
      </c>
    </row>
    <row r="93" spans="1:40">
      <c r="A93" s="220"/>
      <c r="B93" s="70" t="s">
        <v>94</v>
      </c>
      <c r="C93" s="71">
        <v>493</v>
      </c>
      <c r="D93" s="72">
        <v>230</v>
      </c>
      <c r="E93" s="73">
        <v>723</v>
      </c>
      <c r="H93" s="241"/>
      <c r="I93" s="85" t="s">
        <v>94</v>
      </c>
      <c r="J93" s="86">
        <v>6</v>
      </c>
      <c r="K93" s="87">
        <v>14</v>
      </c>
      <c r="L93" s="88">
        <v>20</v>
      </c>
      <c r="O93" s="95"/>
      <c r="P93" s="85" t="s">
        <v>94</v>
      </c>
      <c r="Q93" s="86">
        <v>6</v>
      </c>
      <c r="R93" s="87">
        <v>14</v>
      </c>
      <c r="S93" s="88">
        <v>20</v>
      </c>
      <c r="V93" s="220"/>
      <c r="W93" s="70" t="s">
        <v>94</v>
      </c>
      <c r="X93" s="71">
        <v>665</v>
      </c>
      <c r="Y93" s="72">
        <v>373</v>
      </c>
      <c r="Z93" s="73">
        <v>1038</v>
      </c>
      <c r="AC93" s="177"/>
      <c r="AD93" s="7" t="s">
        <v>94</v>
      </c>
      <c r="AE93" s="17">
        <f t="shared" si="4"/>
        <v>1.2170385395537524</v>
      </c>
      <c r="AF93" s="18">
        <f t="shared" si="4"/>
        <v>6.0869565217391308</v>
      </c>
      <c r="AG93" s="20">
        <f t="shared" si="4"/>
        <v>2.7662517289073305</v>
      </c>
      <c r="AJ93" s="177"/>
      <c r="AK93" s="7" t="s">
        <v>94</v>
      </c>
      <c r="AL93" s="17">
        <f t="shared" si="3"/>
        <v>0.89418777943368111</v>
      </c>
      <c r="AM93" s="18">
        <f t="shared" si="3"/>
        <v>3.6175710594315245</v>
      </c>
      <c r="AN93" s="20">
        <f t="shared" si="3"/>
        <v>1.890359168241966</v>
      </c>
    </row>
    <row r="94" spans="1:40">
      <c r="A94" s="220"/>
      <c r="B94" s="70" t="s">
        <v>95</v>
      </c>
      <c r="C94" s="71">
        <v>641</v>
      </c>
      <c r="D94" s="72">
        <v>331</v>
      </c>
      <c r="E94" s="73">
        <v>972</v>
      </c>
      <c r="H94" s="241"/>
      <c r="I94" s="85" t="s">
        <v>95</v>
      </c>
      <c r="J94" s="86">
        <v>7</v>
      </c>
      <c r="K94" s="87">
        <v>9</v>
      </c>
      <c r="L94" s="88">
        <v>16</v>
      </c>
      <c r="O94" s="95"/>
      <c r="P94" s="85" t="s">
        <v>95</v>
      </c>
      <c r="Q94" s="86">
        <v>7</v>
      </c>
      <c r="R94" s="87">
        <v>9</v>
      </c>
      <c r="S94" s="88">
        <v>16</v>
      </c>
      <c r="V94" s="220"/>
      <c r="W94" s="70" t="s">
        <v>95</v>
      </c>
      <c r="X94" s="71">
        <v>830</v>
      </c>
      <c r="Y94" s="72">
        <v>508</v>
      </c>
      <c r="Z94" s="73">
        <v>1338</v>
      </c>
      <c r="AC94" s="177"/>
      <c r="AD94" s="7" t="s">
        <v>95</v>
      </c>
      <c r="AE94" s="17">
        <f t="shared" si="4"/>
        <v>1.0920436817472698</v>
      </c>
      <c r="AF94" s="18">
        <f t="shared" si="4"/>
        <v>2.7190332326283988</v>
      </c>
      <c r="AG94" s="20">
        <f t="shared" si="4"/>
        <v>1.6460905349794239</v>
      </c>
      <c r="AJ94" s="177"/>
      <c r="AK94" s="7" t="s">
        <v>95</v>
      </c>
      <c r="AL94" s="17">
        <f t="shared" si="3"/>
        <v>0.83632019115890077</v>
      </c>
      <c r="AM94" s="18">
        <f t="shared" si="3"/>
        <v>1.7408123791102514</v>
      </c>
      <c r="AN94" s="20">
        <f t="shared" si="3"/>
        <v>1.1816838995568686</v>
      </c>
    </row>
    <row r="95" spans="1:40">
      <c r="A95" s="220"/>
      <c r="B95" s="70" t="s">
        <v>96</v>
      </c>
      <c r="C95" s="71">
        <v>132</v>
      </c>
      <c r="D95" s="72">
        <v>159</v>
      </c>
      <c r="E95" s="73">
        <v>291</v>
      </c>
      <c r="H95" s="241"/>
      <c r="I95" s="85" t="s">
        <v>96</v>
      </c>
      <c r="J95" s="86">
        <v>2</v>
      </c>
      <c r="K95" s="87">
        <v>12</v>
      </c>
      <c r="L95" s="88">
        <v>14</v>
      </c>
      <c r="O95" s="95"/>
      <c r="P95" s="85" t="s">
        <v>96</v>
      </c>
      <c r="Q95" s="86">
        <v>2</v>
      </c>
      <c r="R95" s="87">
        <v>15</v>
      </c>
      <c r="S95" s="88">
        <v>17</v>
      </c>
      <c r="V95" s="220"/>
      <c r="W95" s="70" t="s">
        <v>96</v>
      </c>
      <c r="X95" s="71">
        <v>170</v>
      </c>
      <c r="Y95" s="72">
        <v>225</v>
      </c>
      <c r="Z95" s="73">
        <v>395</v>
      </c>
      <c r="AC95" s="177"/>
      <c r="AD95" s="7" t="s">
        <v>96</v>
      </c>
      <c r="AE95" s="17">
        <f t="shared" si="4"/>
        <v>1.5151515151515151</v>
      </c>
      <c r="AF95" s="18">
        <f t="shared" si="4"/>
        <v>9.433962264150944</v>
      </c>
      <c r="AG95" s="20">
        <f t="shared" si="4"/>
        <v>5.8419243986254292</v>
      </c>
      <c r="AJ95" s="177"/>
      <c r="AK95" s="7" t="s">
        <v>96</v>
      </c>
      <c r="AL95" s="17">
        <f t="shared" si="3"/>
        <v>1.1627906976744187</v>
      </c>
      <c r="AM95" s="18">
        <f t="shared" si="3"/>
        <v>6.25</v>
      </c>
      <c r="AN95" s="20">
        <f t="shared" si="3"/>
        <v>4.1262135922330101</v>
      </c>
    </row>
    <row r="96" spans="1:40">
      <c r="A96" s="220"/>
      <c r="B96" s="70" t="s">
        <v>97</v>
      </c>
      <c r="C96" s="71">
        <v>480</v>
      </c>
      <c r="D96" s="72">
        <v>146</v>
      </c>
      <c r="E96" s="73">
        <v>626</v>
      </c>
      <c r="H96" s="241"/>
      <c r="I96" s="85" t="s">
        <v>97</v>
      </c>
      <c r="J96" s="86">
        <v>8</v>
      </c>
      <c r="K96" s="87">
        <v>11</v>
      </c>
      <c r="L96" s="88">
        <v>19</v>
      </c>
      <c r="O96" s="95"/>
      <c r="P96" s="85" t="s">
        <v>97</v>
      </c>
      <c r="Q96" s="86">
        <v>8</v>
      </c>
      <c r="R96" s="87">
        <v>12</v>
      </c>
      <c r="S96" s="88">
        <v>20</v>
      </c>
      <c r="V96" s="220"/>
      <c r="W96" s="70" t="s">
        <v>97</v>
      </c>
      <c r="X96" s="71">
        <v>582</v>
      </c>
      <c r="Y96" s="72">
        <v>222</v>
      </c>
      <c r="Z96" s="73">
        <v>804</v>
      </c>
      <c r="AC96" s="177"/>
      <c r="AD96" s="7" t="s">
        <v>97</v>
      </c>
      <c r="AE96" s="17">
        <f t="shared" si="4"/>
        <v>1.6666666666666667</v>
      </c>
      <c r="AF96" s="18">
        <f t="shared" si="4"/>
        <v>8.2191780821917799</v>
      </c>
      <c r="AG96" s="20">
        <f t="shared" si="4"/>
        <v>3.1948881789137378</v>
      </c>
      <c r="AJ96" s="177"/>
      <c r="AK96" s="7" t="s">
        <v>97</v>
      </c>
      <c r="AL96" s="17">
        <f t="shared" si="3"/>
        <v>1.3559322033898304</v>
      </c>
      <c r="AM96" s="18">
        <f t="shared" si="3"/>
        <v>5.1282051282051277</v>
      </c>
      <c r="AN96" s="20">
        <f t="shared" si="3"/>
        <v>2.4271844660194173</v>
      </c>
    </row>
    <row r="97" spans="1:40" ht="24">
      <c r="A97" s="220"/>
      <c r="B97" s="70" t="s">
        <v>98</v>
      </c>
      <c r="C97" s="71">
        <v>297</v>
      </c>
      <c r="D97" s="72">
        <v>175</v>
      </c>
      <c r="E97" s="73">
        <v>472</v>
      </c>
      <c r="H97" s="241"/>
      <c r="I97" s="85" t="s">
        <v>98</v>
      </c>
      <c r="J97" s="86">
        <v>4</v>
      </c>
      <c r="K97" s="87">
        <v>6</v>
      </c>
      <c r="L97" s="88">
        <v>10</v>
      </c>
      <c r="O97" s="95"/>
      <c r="P97" s="85" t="s">
        <v>98</v>
      </c>
      <c r="Q97" s="86">
        <v>4</v>
      </c>
      <c r="R97" s="87">
        <v>6</v>
      </c>
      <c r="S97" s="88">
        <v>10</v>
      </c>
      <c r="V97" s="220"/>
      <c r="W97" s="70" t="s">
        <v>98</v>
      </c>
      <c r="X97" s="71">
        <v>381</v>
      </c>
      <c r="Y97" s="72">
        <v>246</v>
      </c>
      <c r="Z97" s="73">
        <v>627</v>
      </c>
      <c r="AC97" s="177"/>
      <c r="AD97" s="7" t="s">
        <v>98</v>
      </c>
      <c r="AE97" s="17">
        <f t="shared" si="4"/>
        <v>1.3468013468013467</v>
      </c>
      <c r="AF97" s="18">
        <f t="shared" si="4"/>
        <v>3.4285714285714288</v>
      </c>
      <c r="AG97" s="20">
        <f t="shared" si="4"/>
        <v>2.1186440677966099</v>
      </c>
      <c r="AJ97" s="177"/>
      <c r="AK97" s="7" t="s">
        <v>98</v>
      </c>
      <c r="AL97" s="17">
        <f t="shared" si="3"/>
        <v>1.0389610389610389</v>
      </c>
      <c r="AM97" s="18">
        <f t="shared" si="3"/>
        <v>2.3809523809523809</v>
      </c>
      <c r="AN97" s="20">
        <f t="shared" si="3"/>
        <v>1.5698587127158554</v>
      </c>
    </row>
    <row r="98" spans="1:40">
      <c r="A98" s="220"/>
      <c r="B98" s="70" t="s">
        <v>99</v>
      </c>
      <c r="C98" s="71">
        <v>47</v>
      </c>
      <c r="D98" s="72">
        <v>68</v>
      </c>
      <c r="E98" s="73">
        <v>115</v>
      </c>
      <c r="H98" s="241"/>
      <c r="I98" s="85" t="s">
        <v>99</v>
      </c>
      <c r="J98" s="86">
        <v>0</v>
      </c>
      <c r="K98" s="87">
        <v>7</v>
      </c>
      <c r="L98" s="88">
        <v>7</v>
      </c>
      <c r="O98" s="95"/>
      <c r="P98" s="85" t="s">
        <v>99</v>
      </c>
      <c r="Q98" s="86">
        <v>0</v>
      </c>
      <c r="R98" s="87">
        <v>7</v>
      </c>
      <c r="S98" s="88">
        <v>7</v>
      </c>
      <c r="V98" s="220"/>
      <c r="W98" s="70" t="s">
        <v>99</v>
      </c>
      <c r="X98" s="71">
        <v>54</v>
      </c>
      <c r="Y98" s="72">
        <v>107</v>
      </c>
      <c r="Z98" s="73">
        <v>161</v>
      </c>
      <c r="AC98" s="177"/>
      <c r="AD98" s="7" t="s">
        <v>99</v>
      </c>
      <c r="AE98" s="17">
        <f t="shared" si="4"/>
        <v>0</v>
      </c>
      <c r="AF98" s="18">
        <f t="shared" si="4"/>
        <v>10.294117647058822</v>
      </c>
      <c r="AG98" s="20">
        <f t="shared" si="4"/>
        <v>6.0869565217391308</v>
      </c>
      <c r="AJ98" s="177"/>
      <c r="AK98" s="7" t="s">
        <v>99</v>
      </c>
      <c r="AL98" s="17">
        <f t="shared" si="3"/>
        <v>0</v>
      </c>
      <c r="AM98" s="18">
        <f t="shared" si="3"/>
        <v>6.140350877192982</v>
      </c>
      <c r="AN98" s="20">
        <f t="shared" si="3"/>
        <v>4.1666666666666661</v>
      </c>
    </row>
    <row r="99" spans="1:40">
      <c r="A99" s="220"/>
      <c r="B99" s="70" t="s">
        <v>100</v>
      </c>
      <c r="C99" s="71">
        <v>91</v>
      </c>
      <c r="D99" s="72">
        <v>114</v>
      </c>
      <c r="E99" s="73">
        <v>205</v>
      </c>
      <c r="H99" s="241"/>
      <c r="I99" s="85" t="s">
        <v>100</v>
      </c>
      <c r="J99" s="86">
        <v>2</v>
      </c>
      <c r="K99" s="87">
        <v>10</v>
      </c>
      <c r="L99" s="88">
        <v>12</v>
      </c>
      <c r="O99" s="95"/>
      <c r="P99" s="85" t="s">
        <v>100</v>
      </c>
      <c r="Q99" s="86">
        <v>2</v>
      </c>
      <c r="R99" s="87">
        <v>10</v>
      </c>
      <c r="S99" s="88">
        <v>12</v>
      </c>
      <c r="V99" s="220"/>
      <c r="W99" s="70" t="s">
        <v>100</v>
      </c>
      <c r="X99" s="71">
        <v>113</v>
      </c>
      <c r="Y99" s="72">
        <v>161</v>
      </c>
      <c r="Z99" s="73">
        <v>274</v>
      </c>
      <c r="AC99" s="177"/>
      <c r="AD99" s="7" t="s">
        <v>100</v>
      </c>
      <c r="AE99" s="17">
        <f t="shared" si="4"/>
        <v>2.197802197802198</v>
      </c>
      <c r="AF99" s="18">
        <f t="shared" si="4"/>
        <v>8.7719298245614024</v>
      </c>
      <c r="AG99" s="20">
        <f t="shared" si="4"/>
        <v>5.8536585365853666</v>
      </c>
      <c r="AJ99" s="177"/>
      <c r="AK99" s="7" t="s">
        <v>100</v>
      </c>
      <c r="AL99" s="17">
        <f t="shared" si="3"/>
        <v>1.7391304347826086</v>
      </c>
      <c r="AM99" s="18">
        <f t="shared" si="3"/>
        <v>5.8479532163742682</v>
      </c>
      <c r="AN99" s="20">
        <f t="shared" si="3"/>
        <v>4.1958041958041958</v>
      </c>
    </row>
    <row r="100" spans="1:40">
      <c r="A100" s="220"/>
      <c r="B100" s="70" t="s">
        <v>101</v>
      </c>
      <c r="C100" s="71">
        <v>166</v>
      </c>
      <c r="D100" s="72">
        <v>61</v>
      </c>
      <c r="E100" s="73">
        <v>227</v>
      </c>
      <c r="H100" s="241"/>
      <c r="I100" s="85" t="s">
        <v>101</v>
      </c>
      <c r="J100" s="86">
        <v>2</v>
      </c>
      <c r="K100" s="87">
        <v>2</v>
      </c>
      <c r="L100" s="88">
        <v>4</v>
      </c>
      <c r="O100" s="95"/>
      <c r="P100" s="85" t="s">
        <v>101</v>
      </c>
      <c r="Q100" s="86">
        <v>2</v>
      </c>
      <c r="R100" s="87">
        <v>3</v>
      </c>
      <c r="S100" s="88">
        <v>5</v>
      </c>
      <c r="V100" s="220"/>
      <c r="W100" s="70" t="s">
        <v>101</v>
      </c>
      <c r="X100" s="71">
        <v>202</v>
      </c>
      <c r="Y100" s="72">
        <v>77</v>
      </c>
      <c r="Z100" s="73">
        <v>279</v>
      </c>
      <c r="AC100" s="177"/>
      <c r="AD100" s="7" t="s">
        <v>101</v>
      </c>
      <c r="AE100" s="17">
        <f t="shared" si="4"/>
        <v>1.2048192771084338</v>
      </c>
      <c r="AF100" s="18">
        <f t="shared" si="4"/>
        <v>4.918032786885246</v>
      </c>
      <c r="AG100" s="20">
        <f t="shared" si="4"/>
        <v>2.2026431718061676</v>
      </c>
      <c r="AJ100" s="177"/>
      <c r="AK100" s="7" t="s">
        <v>101</v>
      </c>
      <c r="AL100" s="17">
        <f t="shared" si="3"/>
        <v>0.98039215686274506</v>
      </c>
      <c r="AM100" s="18">
        <f t="shared" si="3"/>
        <v>3.75</v>
      </c>
      <c r="AN100" s="20">
        <f t="shared" si="3"/>
        <v>1.7605633802816902</v>
      </c>
    </row>
    <row r="101" spans="1:40">
      <c r="A101" s="220"/>
      <c r="B101" s="70" t="s">
        <v>102</v>
      </c>
      <c r="C101" s="71">
        <v>454</v>
      </c>
      <c r="D101" s="72">
        <v>180</v>
      </c>
      <c r="E101" s="73">
        <v>634</v>
      </c>
      <c r="H101" s="241"/>
      <c r="I101" s="85" t="s">
        <v>102</v>
      </c>
      <c r="J101" s="86">
        <v>9</v>
      </c>
      <c r="K101" s="87">
        <v>2</v>
      </c>
      <c r="L101" s="88">
        <v>11</v>
      </c>
      <c r="O101" s="95"/>
      <c r="P101" s="85" t="s">
        <v>102</v>
      </c>
      <c r="Q101" s="86">
        <v>9</v>
      </c>
      <c r="R101" s="87">
        <v>2</v>
      </c>
      <c r="S101" s="88">
        <v>11</v>
      </c>
      <c r="V101" s="220"/>
      <c r="W101" s="70" t="s">
        <v>102</v>
      </c>
      <c r="X101" s="71">
        <v>548</v>
      </c>
      <c r="Y101" s="72">
        <v>248</v>
      </c>
      <c r="Z101" s="73">
        <v>796</v>
      </c>
      <c r="AC101" s="177"/>
      <c r="AD101" s="7" t="s">
        <v>102</v>
      </c>
      <c r="AE101" s="17">
        <f t="shared" si="4"/>
        <v>1.9823788546255507</v>
      </c>
      <c r="AF101" s="18">
        <f t="shared" si="4"/>
        <v>1.1111111111111112</v>
      </c>
      <c r="AG101" s="20">
        <f t="shared" si="4"/>
        <v>1.7350157728706623</v>
      </c>
      <c r="AJ101" s="177"/>
      <c r="AK101" s="7" t="s">
        <v>102</v>
      </c>
      <c r="AL101" s="17">
        <f t="shared" si="3"/>
        <v>1.6157989228007179</v>
      </c>
      <c r="AM101" s="18">
        <f t="shared" si="3"/>
        <v>0.8</v>
      </c>
      <c r="AN101" s="20">
        <f t="shared" si="3"/>
        <v>1.3630731102850062</v>
      </c>
    </row>
    <row r="102" spans="1:40">
      <c r="A102" s="220"/>
      <c r="B102" s="70" t="s">
        <v>103</v>
      </c>
      <c r="C102" s="71">
        <v>124</v>
      </c>
      <c r="D102" s="72">
        <v>170</v>
      </c>
      <c r="E102" s="73">
        <v>294</v>
      </c>
      <c r="H102" s="241"/>
      <c r="I102" s="85" t="s">
        <v>103</v>
      </c>
      <c r="J102" s="86">
        <v>3</v>
      </c>
      <c r="K102" s="87">
        <v>9</v>
      </c>
      <c r="L102" s="88">
        <v>12</v>
      </c>
      <c r="O102" s="95"/>
      <c r="P102" s="85" t="s">
        <v>103</v>
      </c>
      <c r="Q102" s="86">
        <v>3</v>
      </c>
      <c r="R102" s="87">
        <v>10</v>
      </c>
      <c r="S102" s="88">
        <v>13</v>
      </c>
      <c r="V102" s="220"/>
      <c r="W102" s="70" t="s">
        <v>103</v>
      </c>
      <c r="X102" s="71">
        <v>157</v>
      </c>
      <c r="Y102" s="72">
        <v>280</v>
      </c>
      <c r="Z102" s="73">
        <v>437</v>
      </c>
      <c r="AC102" s="177"/>
      <c r="AD102" s="7" t="s">
        <v>103</v>
      </c>
      <c r="AE102" s="17">
        <f t="shared" si="4"/>
        <v>2.4193548387096775</v>
      </c>
      <c r="AF102" s="18">
        <f t="shared" si="4"/>
        <v>5.8823529411764701</v>
      </c>
      <c r="AG102" s="20">
        <f t="shared" si="4"/>
        <v>4.4217687074829932</v>
      </c>
      <c r="AJ102" s="177"/>
      <c r="AK102" s="7" t="s">
        <v>103</v>
      </c>
      <c r="AL102" s="17">
        <f t="shared" si="3"/>
        <v>1.875</v>
      </c>
      <c r="AM102" s="18">
        <f t="shared" si="3"/>
        <v>3.4482758620689653</v>
      </c>
      <c r="AN102" s="20">
        <f t="shared" si="3"/>
        <v>2.8888888888888888</v>
      </c>
    </row>
    <row r="103" spans="1:40">
      <c r="A103" s="220"/>
      <c r="B103" s="70" t="s">
        <v>104</v>
      </c>
      <c r="C103" s="71">
        <v>893</v>
      </c>
      <c r="D103" s="72">
        <v>254</v>
      </c>
      <c r="E103" s="73">
        <v>1147</v>
      </c>
      <c r="H103" s="241"/>
      <c r="I103" s="85" t="s">
        <v>104</v>
      </c>
      <c r="J103" s="86">
        <v>6</v>
      </c>
      <c r="K103" s="87">
        <v>4</v>
      </c>
      <c r="L103" s="88">
        <v>10</v>
      </c>
      <c r="O103" s="95"/>
      <c r="P103" s="85" t="s">
        <v>104</v>
      </c>
      <c r="Q103" s="86">
        <v>6</v>
      </c>
      <c r="R103" s="87">
        <v>4</v>
      </c>
      <c r="S103" s="88">
        <v>10</v>
      </c>
      <c r="V103" s="220"/>
      <c r="W103" s="70" t="s">
        <v>104</v>
      </c>
      <c r="X103" s="71">
        <v>1036</v>
      </c>
      <c r="Y103" s="72">
        <v>373</v>
      </c>
      <c r="Z103" s="73">
        <v>1409</v>
      </c>
      <c r="AC103" s="177"/>
      <c r="AD103" s="7" t="s">
        <v>104</v>
      </c>
      <c r="AE103" s="17">
        <f t="shared" si="4"/>
        <v>0.67189249720044786</v>
      </c>
      <c r="AF103" s="18">
        <f t="shared" si="4"/>
        <v>1.5748031496062991</v>
      </c>
      <c r="AG103" s="20">
        <f t="shared" si="4"/>
        <v>0.87183958151700081</v>
      </c>
      <c r="AJ103" s="177"/>
      <c r="AK103" s="7" t="s">
        <v>104</v>
      </c>
      <c r="AL103" s="17">
        <f t="shared" si="3"/>
        <v>0.57581573896353166</v>
      </c>
      <c r="AM103" s="18">
        <f t="shared" si="3"/>
        <v>1.0610079575596816</v>
      </c>
      <c r="AN103" s="20">
        <f t="shared" si="3"/>
        <v>0.70472163495419315</v>
      </c>
    </row>
    <row r="104" spans="1:40">
      <c r="A104" s="220"/>
      <c r="B104" s="70" t="s">
        <v>105</v>
      </c>
      <c r="C104" s="71">
        <v>631</v>
      </c>
      <c r="D104" s="72">
        <v>44</v>
      </c>
      <c r="E104" s="73">
        <v>675</v>
      </c>
      <c r="H104" s="241"/>
      <c r="I104" s="85" t="s">
        <v>105</v>
      </c>
      <c r="J104" s="86">
        <v>4</v>
      </c>
      <c r="K104" s="87">
        <v>2</v>
      </c>
      <c r="L104" s="88">
        <v>6</v>
      </c>
      <c r="O104" s="95"/>
      <c r="P104" s="85" t="s">
        <v>105</v>
      </c>
      <c r="Q104" s="86">
        <v>4</v>
      </c>
      <c r="R104" s="87">
        <v>2</v>
      </c>
      <c r="S104" s="88">
        <v>6</v>
      </c>
      <c r="V104" s="220"/>
      <c r="W104" s="70" t="s">
        <v>105</v>
      </c>
      <c r="X104" s="71">
        <v>717</v>
      </c>
      <c r="Y104" s="72">
        <v>65</v>
      </c>
      <c r="Z104" s="73">
        <v>782</v>
      </c>
      <c r="AC104" s="177"/>
      <c r="AD104" s="7" t="s">
        <v>105</v>
      </c>
      <c r="AE104" s="17">
        <f t="shared" si="4"/>
        <v>0.6339144215530903</v>
      </c>
      <c r="AF104" s="18">
        <f t="shared" si="4"/>
        <v>4.5454545454545459</v>
      </c>
      <c r="AG104" s="20">
        <f t="shared" si="4"/>
        <v>0.88888888888888884</v>
      </c>
      <c r="AJ104" s="177"/>
      <c r="AK104" s="7" t="s">
        <v>105</v>
      </c>
      <c r="AL104" s="17">
        <f t="shared" si="3"/>
        <v>0.55478502080443826</v>
      </c>
      <c r="AM104" s="18">
        <f t="shared" si="3"/>
        <v>2.9850746268656714</v>
      </c>
      <c r="AN104" s="20">
        <f t="shared" si="3"/>
        <v>0.76142131979695438</v>
      </c>
    </row>
    <row r="105" spans="1:40" ht="15.75" thickBot="1">
      <c r="A105" s="221"/>
      <c r="B105" s="74" t="s">
        <v>106</v>
      </c>
      <c r="C105" s="75">
        <v>129</v>
      </c>
      <c r="D105" s="76">
        <v>95</v>
      </c>
      <c r="E105" s="77">
        <v>224</v>
      </c>
      <c r="H105" s="241"/>
      <c r="I105" s="85" t="s">
        <v>106</v>
      </c>
      <c r="J105" s="86">
        <v>3</v>
      </c>
      <c r="K105" s="87">
        <v>6</v>
      </c>
      <c r="L105" s="88">
        <v>9</v>
      </c>
      <c r="O105" s="95"/>
      <c r="P105" s="85" t="s">
        <v>106</v>
      </c>
      <c r="Q105" s="86">
        <v>3</v>
      </c>
      <c r="R105" s="87">
        <v>6</v>
      </c>
      <c r="S105" s="88">
        <v>9</v>
      </c>
      <c r="V105" s="221"/>
      <c r="W105" s="74" t="s">
        <v>106</v>
      </c>
      <c r="X105" s="75">
        <v>199</v>
      </c>
      <c r="Y105" s="76">
        <v>181</v>
      </c>
      <c r="Z105" s="77">
        <v>380</v>
      </c>
      <c r="AC105" s="178"/>
      <c r="AD105" s="7" t="s">
        <v>106</v>
      </c>
      <c r="AE105" s="17">
        <f t="shared" si="4"/>
        <v>2.3255813953488373</v>
      </c>
      <c r="AF105" s="18">
        <f t="shared" si="4"/>
        <v>6.3157894736842106</v>
      </c>
      <c r="AG105" s="20">
        <f t="shared" si="4"/>
        <v>4.0178571428571432</v>
      </c>
      <c r="AJ105" s="178"/>
      <c r="AK105" s="7" t="s">
        <v>106</v>
      </c>
      <c r="AL105" s="17">
        <f t="shared" si="3"/>
        <v>1.4851485148514851</v>
      </c>
      <c r="AM105" s="18">
        <f t="shared" si="3"/>
        <v>3.2085561497326207</v>
      </c>
      <c r="AN105" s="20">
        <f t="shared" si="3"/>
        <v>2.3136246786632388</v>
      </c>
    </row>
    <row r="106" spans="1:40" ht="24.75" thickBot="1">
      <c r="A106" s="222"/>
      <c r="B106" s="70" t="s">
        <v>107</v>
      </c>
      <c r="C106" s="71">
        <v>74</v>
      </c>
      <c r="D106" s="72">
        <v>71</v>
      </c>
      <c r="E106" s="78">
        <v>145</v>
      </c>
      <c r="H106" s="234"/>
      <c r="I106" s="89" t="s">
        <v>107</v>
      </c>
      <c r="J106" s="90">
        <v>1</v>
      </c>
      <c r="K106" s="91">
        <v>1</v>
      </c>
      <c r="L106" s="92">
        <v>2</v>
      </c>
      <c r="O106" s="96"/>
      <c r="P106" s="89" t="s">
        <v>107</v>
      </c>
      <c r="Q106" s="90">
        <v>1</v>
      </c>
      <c r="R106" s="91">
        <v>1</v>
      </c>
      <c r="S106" s="92">
        <v>2</v>
      </c>
      <c r="V106" s="222"/>
      <c r="W106" s="70" t="s">
        <v>107</v>
      </c>
      <c r="X106" s="71">
        <v>113</v>
      </c>
      <c r="Y106" s="72">
        <v>128</v>
      </c>
      <c r="Z106" s="78">
        <v>241</v>
      </c>
      <c r="AC106" s="179"/>
      <c r="AD106" s="7" t="s">
        <v>107</v>
      </c>
      <c r="AE106" s="17">
        <f t="shared" si="4"/>
        <v>1.3513513513513513</v>
      </c>
      <c r="AF106" s="18">
        <f t="shared" si="4"/>
        <v>1.4084507042253522</v>
      </c>
      <c r="AG106" s="20">
        <f t="shared" si="4"/>
        <v>1.3793103448275863</v>
      </c>
      <c r="AJ106" s="179"/>
      <c r="AK106" s="7" t="s">
        <v>107</v>
      </c>
      <c r="AL106" s="17">
        <f t="shared" si="3"/>
        <v>0.8771929824561403</v>
      </c>
      <c r="AM106" s="18">
        <f t="shared" si="3"/>
        <v>0.77519379844961245</v>
      </c>
      <c r="AN106" s="20">
        <f t="shared" si="3"/>
        <v>0.82304526748971196</v>
      </c>
    </row>
    <row r="107" spans="1:40" ht="36">
      <c r="A107" s="222"/>
      <c r="B107" s="70" t="s">
        <v>108</v>
      </c>
      <c r="C107" s="71">
        <v>185</v>
      </c>
      <c r="D107" s="72">
        <v>71</v>
      </c>
      <c r="E107" s="78">
        <v>256</v>
      </c>
      <c r="H107" s="230"/>
      <c r="I107" s="85" t="s">
        <v>108</v>
      </c>
      <c r="J107" s="86">
        <v>4</v>
      </c>
      <c r="K107" s="87">
        <v>5</v>
      </c>
      <c r="L107" s="93">
        <v>9</v>
      </c>
      <c r="O107" s="97"/>
      <c r="P107" s="85" t="s">
        <v>108</v>
      </c>
      <c r="Q107" s="86">
        <v>4</v>
      </c>
      <c r="R107" s="87">
        <v>5</v>
      </c>
      <c r="S107" s="93">
        <v>9</v>
      </c>
      <c r="V107" s="222"/>
      <c r="W107" s="70" t="s">
        <v>108</v>
      </c>
      <c r="X107" s="71">
        <v>206</v>
      </c>
      <c r="Y107" s="72">
        <v>88</v>
      </c>
      <c r="Z107" s="78">
        <v>294</v>
      </c>
      <c r="AC107" s="179"/>
      <c r="AD107" s="7" t="s">
        <v>108</v>
      </c>
      <c r="AE107" s="17">
        <f t="shared" si="4"/>
        <v>2.1621621621621623</v>
      </c>
      <c r="AF107" s="18">
        <f t="shared" si="4"/>
        <v>7.042253521126761</v>
      </c>
      <c r="AG107" s="20">
        <f t="shared" si="4"/>
        <v>3.515625</v>
      </c>
      <c r="AJ107" s="179"/>
      <c r="AK107" s="7" t="s">
        <v>108</v>
      </c>
      <c r="AL107" s="17">
        <f t="shared" si="3"/>
        <v>1.9047619047619049</v>
      </c>
      <c r="AM107" s="18">
        <f t="shared" si="3"/>
        <v>5.376344086021505</v>
      </c>
      <c r="AN107" s="20">
        <f t="shared" si="3"/>
        <v>2.9702970297029703</v>
      </c>
    </row>
    <row r="108" spans="1:40" ht="36">
      <c r="A108" s="222"/>
      <c r="B108" s="70" t="s">
        <v>109</v>
      </c>
      <c r="C108" s="71">
        <v>1287</v>
      </c>
      <c r="D108" s="72">
        <v>315</v>
      </c>
      <c r="E108" s="78">
        <v>1602</v>
      </c>
      <c r="H108" s="230"/>
      <c r="I108" s="85" t="s">
        <v>109</v>
      </c>
      <c r="J108" s="86">
        <v>10</v>
      </c>
      <c r="K108" s="87">
        <v>9</v>
      </c>
      <c r="L108" s="93">
        <v>19</v>
      </c>
      <c r="O108" s="97"/>
      <c r="P108" s="85" t="s">
        <v>109</v>
      </c>
      <c r="Q108" s="86">
        <v>10</v>
      </c>
      <c r="R108" s="87">
        <v>9</v>
      </c>
      <c r="S108" s="93">
        <v>19</v>
      </c>
      <c r="V108" s="222"/>
      <c r="W108" s="70" t="s">
        <v>109</v>
      </c>
      <c r="X108" s="71">
        <v>1578</v>
      </c>
      <c r="Y108" s="72">
        <v>402</v>
      </c>
      <c r="Z108" s="78">
        <v>1980</v>
      </c>
      <c r="AC108" s="179"/>
      <c r="AD108" s="7" t="s">
        <v>109</v>
      </c>
      <c r="AE108" s="17">
        <f t="shared" si="4"/>
        <v>0.77700077700077697</v>
      </c>
      <c r="AF108" s="18">
        <f t="shared" si="4"/>
        <v>2.8571428571428572</v>
      </c>
      <c r="AG108" s="20">
        <f t="shared" si="4"/>
        <v>1.1860174781523096</v>
      </c>
      <c r="AJ108" s="179"/>
      <c r="AK108" s="7" t="s">
        <v>109</v>
      </c>
      <c r="AL108" s="17">
        <f t="shared" si="3"/>
        <v>0.62972292191435775</v>
      </c>
      <c r="AM108" s="18">
        <f t="shared" si="3"/>
        <v>2.1897810218978102</v>
      </c>
      <c r="AN108" s="20">
        <f t="shared" si="3"/>
        <v>0.95047523761880948</v>
      </c>
    </row>
    <row r="109" spans="1:40">
      <c r="A109" s="222"/>
      <c r="B109" s="70" t="s">
        <v>110</v>
      </c>
      <c r="C109" s="71">
        <v>245</v>
      </c>
      <c r="D109" s="72">
        <v>146</v>
      </c>
      <c r="E109" s="78">
        <v>391</v>
      </c>
      <c r="H109" s="230"/>
      <c r="I109" s="85" t="s">
        <v>110</v>
      </c>
      <c r="J109" s="86">
        <v>3</v>
      </c>
      <c r="K109" s="87">
        <v>6</v>
      </c>
      <c r="L109" s="93">
        <v>9</v>
      </c>
      <c r="O109" s="97"/>
      <c r="P109" s="85" t="s">
        <v>110</v>
      </c>
      <c r="Q109" s="86">
        <v>3</v>
      </c>
      <c r="R109" s="87">
        <v>6</v>
      </c>
      <c r="S109" s="93">
        <v>9</v>
      </c>
      <c r="V109" s="222"/>
      <c r="W109" s="70" t="s">
        <v>110</v>
      </c>
      <c r="X109" s="71">
        <v>314</v>
      </c>
      <c r="Y109" s="72">
        <v>240</v>
      </c>
      <c r="Z109" s="78">
        <v>554</v>
      </c>
      <c r="AC109" s="179"/>
      <c r="AD109" s="7" t="s">
        <v>110</v>
      </c>
      <c r="AE109" s="17">
        <f t="shared" si="4"/>
        <v>1.2244897959183674</v>
      </c>
      <c r="AF109" s="18">
        <f t="shared" si="4"/>
        <v>4.10958904109589</v>
      </c>
      <c r="AG109" s="20">
        <f t="shared" si="4"/>
        <v>2.3017902813299234</v>
      </c>
      <c r="AJ109" s="179"/>
      <c r="AK109" s="7" t="s">
        <v>110</v>
      </c>
      <c r="AL109" s="17">
        <f t="shared" si="3"/>
        <v>0.94637223974763407</v>
      </c>
      <c r="AM109" s="18">
        <f t="shared" si="3"/>
        <v>2.4390243902439024</v>
      </c>
      <c r="AN109" s="20">
        <f t="shared" si="3"/>
        <v>1.5985790408525755</v>
      </c>
    </row>
    <row r="110" spans="1:40" ht="36">
      <c r="A110" s="222"/>
      <c r="B110" s="70" t="s">
        <v>111</v>
      </c>
      <c r="C110" s="71">
        <v>454</v>
      </c>
      <c r="D110" s="72">
        <v>164</v>
      </c>
      <c r="E110" s="78">
        <v>618</v>
      </c>
      <c r="H110" s="230"/>
      <c r="I110" s="85" t="s">
        <v>111</v>
      </c>
      <c r="J110" s="86">
        <v>6</v>
      </c>
      <c r="K110" s="87">
        <v>14</v>
      </c>
      <c r="L110" s="93">
        <v>20</v>
      </c>
      <c r="O110" s="97"/>
      <c r="P110" s="85" t="s">
        <v>111</v>
      </c>
      <c r="Q110" s="86">
        <v>6</v>
      </c>
      <c r="R110" s="87">
        <v>16</v>
      </c>
      <c r="S110" s="93">
        <v>22</v>
      </c>
      <c r="V110" s="222"/>
      <c r="W110" s="70" t="s">
        <v>111</v>
      </c>
      <c r="X110" s="71">
        <v>679</v>
      </c>
      <c r="Y110" s="72">
        <v>306</v>
      </c>
      <c r="Z110" s="78">
        <v>985</v>
      </c>
      <c r="AC110" s="179"/>
      <c r="AD110" s="7" t="s">
        <v>111</v>
      </c>
      <c r="AE110" s="17">
        <f t="shared" si="4"/>
        <v>1.3215859030837005</v>
      </c>
      <c r="AF110" s="18">
        <f t="shared" si="4"/>
        <v>9.7560975609756095</v>
      </c>
      <c r="AG110" s="20">
        <f t="shared" si="4"/>
        <v>3.5598705501618122</v>
      </c>
      <c r="AJ110" s="179"/>
      <c r="AK110" s="7" t="s">
        <v>111</v>
      </c>
      <c r="AL110" s="17">
        <f t="shared" si="3"/>
        <v>0.87591240875912413</v>
      </c>
      <c r="AM110" s="18">
        <f t="shared" si="3"/>
        <v>4.9689440993788816</v>
      </c>
      <c r="AN110" s="20">
        <f t="shared" si="3"/>
        <v>2.1847070506454815</v>
      </c>
    </row>
    <row r="111" spans="1:40" ht="36">
      <c r="A111" s="222"/>
      <c r="B111" s="70" t="s">
        <v>112</v>
      </c>
      <c r="C111" s="71">
        <v>170</v>
      </c>
      <c r="D111" s="72">
        <v>215</v>
      </c>
      <c r="E111" s="78">
        <v>385</v>
      </c>
      <c r="H111" s="230"/>
      <c r="I111" s="85" t="s">
        <v>112</v>
      </c>
      <c r="J111" s="86">
        <v>7</v>
      </c>
      <c r="K111" s="87">
        <v>21</v>
      </c>
      <c r="L111" s="93">
        <v>28</v>
      </c>
      <c r="O111" s="97"/>
      <c r="P111" s="85" t="s">
        <v>112</v>
      </c>
      <c r="Q111" s="86">
        <v>7</v>
      </c>
      <c r="R111" s="87">
        <v>23</v>
      </c>
      <c r="S111" s="93">
        <v>30</v>
      </c>
      <c r="V111" s="222"/>
      <c r="W111" s="70" t="s">
        <v>112</v>
      </c>
      <c r="X111" s="71">
        <v>213</v>
      </c>
      <c r="Y111" s="72">
        <v>316</v>
      </c>
      <c r="Z111" s="78">
        <v>529</v>
      </c>
      <c r="AC111" s="179"/>
      <c r="AD111" s="7" t="s">
        <v>112</v>
      </c>
      <c r="AE111" s="17">
        <f t="shared" si="4"/>
        <v>4.117647058823529</v>
      </c>
      <c r="AF111" s="18">
        <f t="shared" si="4"/>
        <v>10.697674418604651</v>
      </c>
      <c r="AG111" s="20">
        <f t="shared" si="4"/>
        <v>7.7922077922077921</v>
      </c>
      <c r="AJ111" s="179"/>
      <c r="AK111" s="7" t="s">
        <v>112</v>
      </c>
      <c r="AL111" s="17">
        <f t="shared" si="3"/>
        <v>3.1818181818181817</v>
      </c>
      <c r="AM111" s="18">
        <f t="shared" si="3"/>
        <v>6.7846607669616521</v>
      </c>
      <c r="AN111" s="20">
        <f t="shared" si="3"/>
        <v>5.3667262969588547</v>
      </c>
    </row>
    <row r="112" spans="1:40" ht="14.25" customHeight="1">
      <c r="A112" s="223" t="s">
        <v>2</v>
      </c>
      <c r="B112" s="224"/>
      <c r="C112" s="71">
        <v>86682</v>
      </c>
      <c r="D112" s="72">
        <v>31616</v>
      </c>
      <c r="E112" s="78">
        <v>118298</v>
      </c>
      <c r="F112" s="14"/>
      <c r="G112" s="14"/>
      <c r="H112" s="242" t="s">
        <v>2</v>
      </c>
      <c r="I112" s="243"/>
      <c r="J112" s="86">
        <v>1040</v>
      </c>
      <c r="K112" s="87">
        <v>1235</v>
      </c>
      <c r="L112" s="93">
        <v>2275</v>
      </c>
      <c r="M112" s="14"/>
      <c r="N112" s="14"/>
      <c r="O112" s="85" t="s">
        <v>2</v>
      </c>
      <c r="P112" s="98"/>
      <c r="Q112" s="86">
        <v>1061</v>
      </c>
      <c r="R112" s="87">
        <v>1334</v>
      </c>
      <c r="S112" s="93">
        <v>2395</v>
      </c>
      <c r="T112" s="14"/>
      <c r="U112" s="14"/>
      <c r="V112" s="223" t="s">
        <v>2</v>
      </c>
      <c r="W112" s="224"/>
      <c r="X112" s="71">
        <v>111532</v>
      </c>
      <c r="Y112" s="72">
        <v>47716</v>
      </c>
      <c r="Z112" s="78">
        <v>159248</v>
      </c>
      <c r="AC112" s="180" t="s">
        <v>147</v>
      </c>
      <c r="AD112" s="181"/>
      <c r="AE112" s="21">
        <f t="shared" si="4"/>
        <v>1.2240142128700306</v>
      </c>
      <c r="AF112" s="22">
        <f t="shared" si="4"/>
        <v>4.2193825910931171</v>
      </c>
      <c r="AG112" s="23">
        <f t="shared" si="4"/>
        <v>2.0245481749480128</v>
      </c>
      <c r="AJ112" s="180" t="s">
        <v>147</v>
      </c>
      <c r="AK112" s="181"/>
      <c r="AL112" s="21">
        <f t="shared" si="3"/>
        <v>0.94233211656142035</v>
      </c>
      <c r="AM112" s="22">
        <f t="shared" si="3"/>
        <v>2.7196738022426099</v>
      </c>
      <c r="AN112" s="23">
        <f t="shared" si="3"/>
        <v>1.4816602018027381</v>
      </c>
    </row>
  </sheetData>
  <mergeCells count="40">
    <mergeCell ref="O1:S1"/>
    <mergeCell ref="AC1:AG1"/>
    <mergeCell ref="AJ1:AN1"/>
    <mergeCell ref="A1:E1"/>
    <mergeCell ref="V1:Z1"/>
    <mergeCell ref="O2:S2"/>
    <mergeCell ref="AC2:AG2"/>
    <mergeCell ref="AJ2:AN2"/>
    <mergeCell ref="A2:E2"/>
    <mergeCell ref="V2:Z2"/>
    <mergeCell ref="AL3:AM3"/>
    <mergeCell ref="AN3:AN4"/>
    <mergeCell ref="O3:P4"/>
    <mergeCell ref="Q3:R3"/>
    <mergeCell ref="S3:S4"/>
    <mergeCell ref="V3:W4"/>
    <mergeCell ref="X3:Y3"/>
    <mergeCell ref="Z3:Z4"/>
    <mergeCell ref="AC112:AD112"/>
    <mergeCell ref="AJ112:AK112"/>
    <mergeCell ref="AC5:AC111"/>
    <mergeCell ref="AJ5:AJ111"/>
    <mergeCell ref="AC3:AD4"/>
    <mergeCell ref="AE3:AF3"/>
    <mergeCell ref="AG3:AG4"/>
    <mergeCell ref="AJ3:AK4"/>
    <mergeCell ref="H1:L1"/>
    <mergeCell ref="H2:L2"/>
    <mergeCell ref="H3:I4"/>
    <mergeCell ref="J3:K3"/>
    <mergeCell ref="L3:L4"/>
    <mergeCell ref="V5:V111"/>
    <mergeCell ref="V112:W112"/>
    <mergeCell ref="C3:D3"/>
    <mergeCell ref="E3:E4"/>
    <mergeCell ref="A5:A111"/>
    <mergeCell ref="A112:B112"/>
    <mergeCell ref="H5:H111"/>
    <mergeCell ref="H112:I112"/>
    <mergeCell ref="A3:B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4AA95C-1A43-4EE4-B6B4-6459E8A23758}">
  <dimension ref="F1:Z112"/>
  <sheetViews>
    <sheetView workbookViewId="0">
      <selection activeCell="A2" sqref="A2"/>
    </sheetView>
  </sheetViews>
  <sheetFormatPr defaultRowHeight="15"/>
  <sheetData>
    <row r="1" spans="6:26">
      <c r="F1" s="229" t="s">
        <v>152</v>
      </c>
      <c r="G1" s="230"/>
      <c r="H1" s="230"/>
      <c r="I1" s="230"/>
      <c r="J1" s="230"/>
      <c r="N1" s="229" t="s">
        <v>152</v>
      </c>
      <c r="O1" s="230"/>
      <c r="P1" s="230"/>
      <c r="Q1" s="230"/>
      <c r="R1" s="230"/>
      <c r="V1" s="251" t="s">
        <v>152</v>
      </c>
      <c r="W1" s="252"/>
      <c r="X1" s="252"/>
      <c r="Y1" s="252"/>
      <c r="Z1" s="252"/>
    </row>
    <row r="2" spans="6:26" ht="15.75" thickBot="1">
      <c r="F2" s="231" t="s">
        <v>154</v>
      </c>
      <c r="G2" s="230"/>
      <c r="H2" s="230"/>
      <c r="I2" s="230"/>
      <c r="J2" s="230"/>
      <c r="N2" s="231" t="s">
        <v>155</v>
      </c>
      <c r="O2" s="230"/>
      <c r="P2" s="230"/>
      <c r="Q2" s="230"/>
      <c r="R2" s="230"/>
      <c r="V2" s="253" t="s">
        <v>0</v>
      </c>
      <c r="W2" s="252"/>
      <c r="X2" s="252"/>
      <c r="Y2" s="252"/>
      <c r="Z2" s="252"/>
    </row>
    <row r="3" spans="6:26" ht="15.75" thickBot="1">
      <c r="F3" s="232" t="s">
        <v>142</v>
      </c>
      <c r="G3" s="233"/>
      <c r="H3" s="236" t="s">
        <v>1</v>
      </c>
      <c r="I3" s="237"/>
      <c r="J3" s="238" t="s">
        <v>2</v>
      </c>
      <c r="N3" s="232" t="s">
        <v>142</v>
      </c>
      <c r="O3" s="233"/>
      <c r="P3" s="236" t="s">
        <v>1</v>
      </c>
      <c r="Q3" s="237"/>
      <c r="R3" s="238" t="s">
        <v>2</v>
      </c>
      <c r="V3" s="254" t="s">
        <v>142</v>
      </c>
      <c r="W3" s="255"/>
      <c r="X3" s="258" t="s">
        <v>1</v>
      </c>
      <c r="Y3" s="259"/>
      <c r="Z3" s="260" t="s">
        <v>2</v>
      </c>
    </row>
    <row r="4" spans="6:26" ht="49.5" thickBot="1">
      <c r="F4" s="234"/>
      <c r="G4" s="235"/>
      <c r="H4" s="79" t="s">
        <v>3</v>
      </c>
      <c r="I4" s="80" t="s">
        <v>4</v>
      </c>
      <c r="J4" s="239"/>
      <c r="N4" s="234"/>
      <c r="O4" s="235"/>
      <c r="P4" s="79" t="s">
        <v>3</v>
      </c>
      <c r="Q4" s="80" t="s">
        <v>4</v>
      </c>
      <c r="R4" s="239"/>
      <c r="V4" s="256"/>
      <c r="W4" s="257"/>
      <c r="X4" s="99" t="s">
        <v>3</v>
      </c>
      <c r="Y4" s="100" t="s">
        <v>4</v>
      </c>
      <c r="Z4" s="261"/>
    </row>
    <row r="5" spans="6:26">
      <c r="F5" s="240" t="s">
        <v>5</v>
      </c>
      <c r="G5" s="81" t="s">
        <v>6</v>
      </c>
      <c r="H5" s="82">
        <v>34</v>
      </c>
      <c r="I5" s="83">
        <v>33</v>
      </c>
      <c r="J5" s="84">
        <v>67</v>
      </c>
      <c r="N5" s="94" t="s">
        <v>5</v>
      </c>
      <c r="O5" s="81" t="s">
        <v>6</v>
      </c>
      <c r="P5" s="82">
        <v>35</v>
      </c>
      <c r="Q5" s="83">
        <v>36</v>
      </c>
      <c r="R5" s="84">
        <v>71</v>
      </c>
      <c r="V5" s="114" t="s">
        <v>5</v>
      </c>
      <c r="W5" s="101" t="s">
        <v>6</v>
      </c>
      <c r="X5" s="102">
        <v>4174</v>
      </c>
      <c r="Y5" s="103">
        <v>1085</v>
      </c>
      <c r="Z5" s="104">
        <v>5259</v>
      </c>
    </row>
    <row r="6" spans="6:26">
      <c r="F6" s="241"/>
      <c r="G6" s="85" t="s">
        <v>7</v>
      </c>
      <c r="H6" s="86">
        <v>0</v>
      </c>
      <c r="I6" s="87">
        <v>9</v>
      </c>
      <c r="J6" s="88">
        <v>9</v>
      </c>
      <c r="N6" s="95"/>
      <c r="O6" s="85" t="s">
        <v>7</v>
      </c>
      <c r="P6" s="86">
        <v>0</v>
      </c>
      <c r="Q6" s="87">
        <v>10</v>
      </c>
      <c r="R6" s="88">
        <v>10</v>
      </c>
      <c r="V6" s="115"/>
      <c r="W6" s="105" t="s">
        <v>7</v>
      </c>
      <c r="X6" s="106">
        <v>164</v>
      </c>
      <c r="Y6" s="107">
        <v>180</v>
      </c>
      <c r="Z6" s="108">
        <v>344</v>
      </c>
    </row>
    <row r="7" spans="6:26">
      <c r="F7" s="241"/>
      <c r="G7" s="85" t="s">
        <v>8</v>
      </c>
      <c r="H7" s="86">
        <v>7</v>
      </c>
      <c r="I7" s="87">
        <v>6</v>
      </c>
      <c r="J7" s="88">
        <v>13</v>
      </c>
      <c r="N7" s="95"/>
      <c r="O7" s="85" t="s">
        <v>8</v>
      </c>
      <c r="P7" s="86">
        <v>7</v>
      </c>
      <c r="Q7" s="87">
        <v>8</v>
      </c>
      <c r="R7" s="88">
        <v>15</v>
      </c>
      <c r="V7" s="115"/>
      <c r="W7" s="105" t="s">
        <v>8</v>
      </c>
      <c r="X7" s="106">
        <v>602</v>
      </c>
      <c r="Y7" s="107">
        <v>293</v>
      </c>
      <c r="Z7" s="108">
        <v>895</v>
      </c>
    </row>
    <row r="8" spans="6:26">
      <c r="F8" s="241"/>
      <c r="G8" s="85" t="s">
        <v>9</v>
      </c>
      <c r="H8" s="86">
        <v>10</v>
      </c>
      <c r="I8" s="87">
        <v>24</v>
      </c>
      <c r="J8" s="88">
        <v>34</v>
      </c>
      <c r="N8" s="95"/>
      <c r="O8" s="85" t="s">
        <v>9</v>
      </c>
      <c r="P8" s="86">
        <v>10</v>
      </c>
      <c r="Q8" s="87">
        <v>29</v>
      </c>
      <c r="R8" s="88">
        <v>39</v>
      </c>
      <c r="V8" s="115"/>
      <c r="W8" s="105" t="s">
        <v>9</v>
      </c>
      <c r="X8" s="106">
        <v>535</v>
      </c>
      <c r="Y8" s="107">
        <v>683</v>
      </c>
      <c r="Z8" s="108">
        <v>1218</v>
      </c>
    </row>
    <row r="9" spans="6:26">
      <c r="F9" s="241"/>
      <c r="G9" s="85" t="s">
        <v>10</v>
      </c>
      <c r="H9" s="86">
        <v>4</v>
      </c>
      <c r="I9" s="87">
        <v>3</v>
      </c>
      <c r="J9" s="88">
        <v>7</v>
      </c>
      <c r="N9" s="95"/>
      <c r="O9" s="85" t="s">
        <v>10</v>
      </c>
      <c r="P9" s="86">
        <v>4</v>
      </c>
      <c r="Q9" s="87">
        <v>3</v>
      </c>
      <c r="R9" s="88">
        <v>7</v>
      </c>
      <c r="V9" s="115"/>
      <c r="W9" s="105" t="s">
        <v>10</v>
      </c>
      <c r="X9" s="106">
        <v>263</v>
      </c>
      <c r="Y9" s="107">
        <v>160</v>
      </c>
      <c r="Z9" s="108">
        <v>423</v>
      </c>
    </row>
    <row r="10" spans="6:26" ht="24">
      <c r="F10" s="241"/>
      <c r="G10" s="85" t="s">
        <v>11</v>
      </c>
      <c r="H10" s="86">
        <v>11</v>
      </c>
      <c r="I10" s="87">
        <v>15</v>
      </c>
      <c r="J10" s="88">
        <v>26</v>
      </c>
      <c r="N10" s="95"/>
      <c r="O10" s="85" t="s">
        <v>11</v>
      </c>
      <c r="P10" s="86">
        <v>11</v>
      </c>
      <c r="Q10" s="87">
        <v>15</v>
      </c>
      <c r="R10" s="88">
        <v>26</v>
      </c>
      <c r="V10" s="115"/>
      <c r="W10" s="105" t="s">
        <v>11</v>
      </c>
      <c r="X10" s="106">
        <v>650</v>
      </c>
      <c r="Y10" s="107">
        <v>475</v>
      </c>
      <c r="Z10" s="108">
        <v>1125</v>
      </c>
    </row>
    <row r="11" spans="6:26" ht="48">
      <c r="F11" s="241"/>
      <c r="G11" s="85" t="s">
        <v>153</v>
      </c>
      <c r="H11" s="86"/>
      <c r="I11" s="87"/>
      <c r="J11" s="88"/>
      <c r="O11" s="85" t="s">
        <v>153</v>
      </c>
      <c r="P11" s="86"/>
      <c r="Q11" s="87"/>
      <c r="R11" s="88"/>
      <c r="V11" s="115"/>
      <c r="W11" s="105" t="s">
        <v>12</v>
      </c>
      <c r="X11" s="106">
        <v>141</v>
      </c>
      <c r="Y11" s="107">
        <v>137</v>
      </c>
      <c r="Z11" s="108">
        <v>278</v>
      </c>
    </row>
    <row r="12" spans="6:26">
      <c r="F12" s="241"/>
      <c r="G12" s="85" t="s">
        <v>13</v>
      </c>
      <c r="H12" s="86">
        <v>6</v>
      </c>
      <c r="I12" s="87">
        <v>4</v>
      </c>
      <c r="J12" s="88">
        <v>10</v>
      </c>
      <c r="N12" s="95"/>
      <c r="O12" s="85" t="s">
        <v>13</v>
      </c>
      <c r="P12" s="86">
        <v>6</v>
      </c>
      <c r="Q12" s="87">
        <v>4</v>
      </c>
      <c r="R12" s="88">
        <v>10</v>
      </c>
      <c r="V12" s="115"/>
      <c r="W12" s="105" t="s">
        <v>13</v>
      </c>
      <c r="X12" s="106">
        <v>691</v>
      </c>
      <c r="Y12" s="107">
        <v>160</v>
      </c>
      <c r="Z12" s="108">
        <v>851</v>
      </c>
    </row>
    <row r="13" spans="6:26">
      <c r="F13" s="241"/>
      <c r="G13" s="85" t="s">
        <v>14</v>
      </c>
      <c r="H13" s="86">
        <v>6</v>
      </c>
      <c r="I13" s="87">
        <v>3</v>
      </c>
      <c r="J13" s="88">
        <v>9</v>
      </c>
      <c r="N13" s="95"/>
      <c r="O13" s="85" t="s">
        <v>14</v>
      </c>
      <c r="P13" s="86">
        <v>6</v>
      </c>
      <c r="Q13" s="87">
        <v>3</v>
      </c>
      <c r="R13" s="88">
        <v>9</v>
      </c>
      <c r="V13" s="115"/>
      <c r="W13" s="105" t="s">
        <v>14</v>
      </c>
      <c r="X13" s="106">
        <v>864</v>
      </c>
      <c r="Y13" s="107">
        <v>347</v>
      </c>
      <c r="Z13" s="108">
        <v>1211</v>
      </c>
    </row>
    <row r="14" spans="6:26">
      <c r="F14" s="241"/>
      <c r="G14" s="85" t="s">
        <v>15</v>
      </c>
      <c r="H14" s="86">
        <v>29</v>
      </c>
      <c r="I14" s="87">
        <v>1</v>
      </c>
      <c r="J14" s="88">
        <v>30</v>
      </c>
      <c r="N14" s="95"/>
      <c r="O14" s="85" t="s">
        <v>15</v>
      </c>
      <c r="P14" s="86">
        <v>31</v>
      </c>
      <c r="Q14" s="87">
        <v>1</v>
      </c>
      <c r="R14" s="88">
        <v>32</v>
      </c>
      <c r="V14" s="115"/>
      <c r="W14" s="105" t="s">
        <v>15</v>
      </c>
      <c r="X14" s="106">
        <v>3751</v>
      </c>
      <c r="Y14" s="107">
        <v>384</v>
      </c>
      <c r="Z14" s="108">
        <v>4135</v>
      </c>
    </row>
    <row r="15" spans="6:26">
      <c r="F15" s="241"/>
      <c r="G15" s="85" t="s">
        <v>16</v>
      </c>
      <c r="H15" s="86">
        <v>6</v>
      </c>
      <c r="I15" s="87">
        <v>2</v>
      </c>
      <c r="J15" s="88">
        <v>8</v>
      </c>
      <c r="N15" s="95"/>
      <c r="O15" s="85" t="s">
        <v>16</v>
      </c>
      <c r="P15" s="86">
        <v>6</v>
      </c>
      <c r="Q15" s="87">
        <v>2</v>
      </c>
      <c r="R15" s="88">
        <v>8</v>
      </c>
      <c r="V15" s="115"/>
      <c r="W15" s="105" t="s">
        <v>16</v>
      </c>
      <c r="X15" s="106">
        <v>489</v>
      </c>
      <c r="Y15" s="107">
        <v>194</v>
      </c>
      <c r="Z15" s="108">
        <v>683</v>
      </c>
    </row>
    <row r="16" spans="6:26">
      <c r="F16" s="241"/>
      <c r="G16" s="85" t="s">
        <v>17</v>
      </c>
      <c r="H16" s="86">
        <v>12</v>
      </c>
      <c r="I16" s="87">
        <v>6</v>
      </c>
      <c r="J16" s="88">
        <v>18</v>
      </c>
      <c r="N16" s="95"/>
      <c r="O16" s="85" t="s">
        <v>17</v>
      </c>
      <c r="P16" s="86">
        <v>12</v>
      </c>
      <c r="Q16" s="87">
        <v>6</v>
      </c>
      <c r="R16" s="88">
        <v>18</v>
      </c>
      <c r="V16" s="115"/>
      <c r="W16" s="105" t="s">
        <v>17</v>
      </c>
      <c r="X16" s="106">
        <v>1691</v>
      </c>
      <c r="Y16" s="107">
        <v>490</v>
      </c>
      <c r="Z16" s="108">
        <v>2181</v>
      </c>
    </row>
    <row r="17" spans="6:26">
      <c r="F17" s="241"/>
      <c r="G17" s="85" t="s">
        <v>18</v>
      </c>
      <c r="H17" s="86">
        <v>4</v>
      </c>
      <c r="I17" s="87">
        <v>9</v>
      </c>
      <c r="J17" s="88">
        <v>13</v>
      </c>
      <c r="N17" s="95"/>
      <c r="O17" s="85" t="s">
        <v>18</v>
      </c>
      <c r="P17" s="86">
        <v>4</v>
      </c>
      <c r="Q17" s="87">
        <v>10</v>
      </c>
      <c r="R17" s="88">
        <v>14</v>
      </c>
      <c r="V17" s="115"/>
      <c r="W17" s="105" t="s">
        <v>18</v>
      </c>
      <c r="X17" s="106">
        <v>964</v>
      </c>
      <c r="Y17" s="107">
        <v>293</v>
      </c>
      <c r="Z17" s="108">
        <v>1257</v>
      </c>
    </row>
    <row r="18" spans="6:26">
      <c r="F18" s="241"/>
      <c r="G18" s="85" t="s">
        <v>19</v>
      </c>
      <c r="H18" s="86">
        <v>4</v>
      </c>
      <c r="I18" s="87">
        <v>3</v>
      </c>
      <c r="J18" s="88">
        <v>7</v>
      </c>
      <c r="N18" s="95"/>
      <c r="O18" s="85" t="s">
        <v>19</v>
      </c>
      <c r="P18" s="86">
        <v>6</v>
      </c>
      <c r="Q18" s="87">
        <v>3</v>
      </c>
      <c r="R18" s="88">
        <v>9</v>
      </c>
      <c r="V18" s="115"/>
      <c r="W18" s="105" t="s">
        <v>19</v>
      </c>
      <c r="X18" s="106">
        <v>228</v>
      </c>
      <c r="Y18" s="107">
        <v>192</v>
      </c>
      <c r="Z18" s="108">
        <v>420</v>
      </c>
    </row>
    <row r="19" spans="6:26">
      <c r="F19" s="241"/>
      <c r="G19" s="85" t="s">
        <v>20</v>
      </c>
      <c r="H19" s="86">
        <v>49</v>
      </c>
      <c r="I19" s="87">
        <v>20</v>
      </c>
      <c r="J19" s="88">
        <v>69</v>
      </c>
      <c r="N19" s="95"/>
      <c r="O19" s="85" t="s">
        <v>20</v>
      </c>
      <c r="P19" s="86">
        <v>49</v>
      </c>
      <c r="Q19" s="87">
        <v>25</v>
      </c>
      <c r="R19" s="88">
        <v>74</v>
      </c>
      <c r="V19" s="115"/>
      <c r="W19" s="105" t="s">
        <v>20</v>
      </c>
      <c r="X19" s="106">
        <v>8661</v>
      </c>
      <c r="Y19" s="107">
        <v>1546</v>
      </c>
      <c r="Z19" s="108">
        <v>10207</v>
      </c>
    </row>
    <row r="20" spans="6:26">
      <c r="F20" s="241"/>
      <c r="G20" s="85" t="s">
        <v>21</v>
      </c>
      <c r="H20" s="86">
        <v>14</v>
      </c>
      <c r="I20" s="87">
        <v>12</v>
      </c>
      <c r="J20" s="88">
        <v>26</v>
      </c>
      <c r="N20" s="95"/>
      <c r="O20" s="85" t="s">
        <v>21</v>
      </c>
      <c r="P20" s="86">
        <v>14</v>
      </c>
      <c r="Q20" s="87">
        <v>12</v>
      </c>
      <c r="R20" s="88">
        <v>26</v>
      </c>
      <c r="V20" s="115"/>
      <c r="W20" s="105" t="s">
        <v>21</v>
      </c>
      <c r="X20" s="106">
        <v>1654</v>
      </c>
      <c r="Y20" s="107">
        <v>694</v>
      </c>
      <c r="Z20" s="108">
        <v>2348</v>
      </c>
    </row>
    <row r="21" spans="6:26">
      <c r="F21" s="241"/>
      <c r="G21" s="85" t="s">
        <v>22</v>
      </c>
      <c r="H21" s="86">
        <v>21</v>
      </c>
      <c r="I21" s="87">
        <v>32</v>
      </c>
      <c r="J21" s="88">
        <v>53</v>
      </c>
      <c r="N21" s="95"/>
      <c r="O21" s="85" t="s">
        <v>22</v>
      </c>
      <c r="P21" s="86">
        <v>21</v>
      </c>
      <c r="Q21" s="87">
        <v>35</v>
      </c>
      <c r="R21" s="88">
        <v>56</v>
      </c>
      <c r="V21" s="115"/>
      <c r="W21" s="105" t="s">
        <v>22</v>
      </c>
      <c r="X21" s="106">
        <v>1886</v>
      </c>
      <c r="Y21" s="107">
        <v>1031</v>
      </c>
      <c r="Z21" s="108">
        <v>2917</v>
      </c>
    </row>
    <row r="22" spans="6:26">
      <c r="F22" s="241"/>
      <c r="G22" s="85" t="s">
        <v>23</v>
      </c>
      <c r="H22" s="86">
        <v>8</v>
      </c>
      <c r="I22" s="87">
        <v>21</v>
      </c>
      <c r="J22" s="88">
        <v>29</v>
      </c>
      <c r="N22" s="95"/>
      <c r="O22" s="85" t="s">
        <v>23</v>
      </c>
      <c r="P22" s="86">
        <v>9</v>
      </c>
      <c r="Q22" s="87">
        <v>21</v>
      </c>
      <c r="R22" s="88">
        <v>30</v>
      </c>
      <c r="V22" s="115"/>
      <c r="W22" s="105" t="s">
        <v>23</v>
      </c>
      <c r="X22" s="106">
        <v>826</v>
      </c>
      <c r="Y22" s="107">
        <v>612</v>
      </c>
      <c r="Z22" s="108">
        <v>1438</v>
      </c>
    </row>
    <row r="23" spans="6:26">
      <c r="F23" s="241"/>
      <c r="G23" s="85" t="s">
        <v>24</v>
      </c>
      <c r="H23" s="86">
        <v>3</v>
      </c>
      <c r="I23" s="87">
        <v>16</v>
      </c>
      <c r="J23" s="88">
        <v>19</v>
      </c>
      <c r="N23" s="95"/>
      <c r="O23" s="85" t="s">
        <v>24</v>
      </c>
      <c r="P23" s="86">
        <v>3</v>
      </c>
      <c r="Q23" s="87">
        <v>19</v>
      </c>
      <c r="R23" s="88">
        <v>22</v>
      </c>
      <c r="V23" s="115"/>
      <c r="W23" s="105" t="s">
        <v>24</v>
      </c>
      <c r="X23" s="106">
        <v>550</v>
      </c>
      <c r="Y23" s="107">
        <v>435</v>
      </c>
      <c r="Z23" s="108">
        <v>985</v>
      </c>
    </row>
    <row r="24" spans="6:26">
      <c r="F24" s="241"/>
      <c r="G24" s="85" t="s">
        <v>25</v>
      </c>
      <c r="H24" s="86">
        <v>8</v>
      </c>
      <c r="I24" s="87">
        <v>17</v>
      </c>
      <c r="J24" s="88">
        <v>25</v>
      </c>
      <c r="N24" s="95"/>
      <c r="O24" s="85" t="s">
        <v>25</v>
      </c>
      <c r="P24" s="86">
        <v>8</v>
      </c>
      <c r="Q24" s="87">
        <v>17</v>
      </c>
      <c r="R24" s="88">
        <v>25</v>
      </c>
      <c r="V24" s="115"/>
      <c r="W24" s="105" t="s">
        <v>25</v>
      </c>
      <c r="X24" s="106">
        <v>456</v>
      </c>
      <c r="Y24" s="107">
        <v>518</v>
      </c>
      <c r="Z24" s="108">
        <v>974</v>
      </c>
    </row>
    <row r="25" spans="6:26" ht="24">
      <c r="F25" s="241"/>
      <c r="G25" s="85" t="s">
        <v>26</v>
      </c>
      <c r="H25" s="86">
        <v>3</v>
      </c>
      <c r="I25" s="87">
        <v>21</v>
      </c>
      <c r="J25" s="88">
        <v>24</v>
      </c>
      <c r="N25" s="95"/>
      <c r="O25" s="85" t="s">
        <v>26</v>
      </c>
      <c r="P25" s="86">
        <v>3</v>
      </c>
      <c r="Q25" s="87">
        <v>28</v>
      </c>
      <c r="R25" s="88">
        <v>31</v>
      </c>
      <c r="V25" s="115"/>
      <c r="W25" s="105" t="s">
        <v>26</v>
      </c>
      <c r="X25" s="106">
        <v>861</v>
      </c>
      <c r="Y25" s="107">
        <v>776</v>
      </c>
      <c r="Z25" s="108">
        <v>1637</v>
      </c>
    </row>
    <row r="26" spans="6:26">
      <c r="F26" s="241"/>
      <c r="G26" s="85" t="s">
        <v>27</v>
      </c>
      <c r="H26" s="86">
        <v>3</v>
      </c>
      <c r="I26" s="87">
        <v>22</v>
      </c>
      <c r="J26" s="88">
        <v>25</v>
      </c>
      <c r="N26" s="95"/>
      <c r="O26" s="85" t="s">
        <v>27</v>
      </c>
      <c r="P26" s="86">
        <v>3</v>
      </c>
      <c r="Q26" s="87">
        <v>22</v>
      </c>
      <c r="R26" s="88">
        <v>25</v>
      </c>
      <c r="V26" s="115"/>
      <c r="W26" s="105" t="s">
        <v>27</v>
      </c>
      <c r="X26" s="106">
        <v>634</v>
      </c>
      <c r="Y26" s="107">
        <v>543</v>
      </c>
      <c r="Z26" s="108">
        <v>1177</v>
      </c>
    </row>
    <row r="27" spans="6:26">
      <c r="F27" s="241"/>
      <c r="G27" s="85" t="s">
        <v>28</v>
      </c>
      <c r="H27" s="86">
        <v>18</v>
      </c>
      <c r="I27" s="87">
        <v>28</v>
      </c>
      <c r="J27" s="88">
        <v>46</v>
      </c>
      <c r="N27" s="95"/>
      <c r="O27" s="85" t="s">
        <v>28</v>
      </c>
      <c r="P27" s="86">
        <v>18</v>
      </c>
      <c r="Q27" s="87">
        <v>28</v>
      </c>
      <c r="R27" s="88">
        <v>46</v>
      </c>
      <c r="V27" s="115"/>
      <c r="W27" s="105" t="s">
        <v>28</v>
      </c>
      <c r="X27" s="106">
        <v>1877</v>
      </c>
      <c r="Y27" s="107">
        <v>758</v>
      </c>
      <c r="Z27" s="108">
        <v>2635</v>
      </c>
    </row>
    <row r="28" spans="6:26">
      <c r="F28" s="241"/>
      <c r="G28" s="85" t="s">
        <v>29</v>
      </c>
      <c r="H28" s="86">
        <v>22</v>
      </c>
      <c r="I28" s="87">
        <v>14</v>
      </c>
      <c r="J28" s="88">
        <v>36</v>
      </c>
      <c r="N28" s="95"/>
      <c r="O28" s="85" t="s">
        <v>29</v>
      </c>
      <c r="P28" s="86">
        <v>22</v>
      </c>
      <c r="Q28" s="87">
        <v>15</v>
      </c>
      <c r="R28" s="88">
        <v>37</v>
      </c>
      <c r="V28" s="115"/>
      <c r="W28" s="105" t="s">
        <v>29</v>
      </c>
      <c r="X28" s="106">
        <v>1521</v>
      </c>
      <c r="Y28" s="107">
        <v>593</v>
      </c>
      <c r="Z28" s="108">
        <v>2114</v>
      </c>
    </row>
    <row r="29" spans="6:26">
      <c r="F29" s="241"/>
      <c r="G29" s="85" t="s">
        <v>30</v>
      </c>
      <c r="H29" s="86">
        <v>9</v>
      </c>
      <c r="I29" s="87">
        <v>6</v>
      </c>
      <c r="J29" s="88">
        <v>15</v>
      </c>
      <c r="N29" s="95"/>
      <c r="O29" s="85" t="s">
        <v>30</v>
      </c>
      <c r="P29" s="86">
        <v>9</v>
      </c>
      <c r="Q29" s="87">
        <v>6</v>
      </c>
      <c r="R29" s="88">
        <v>15</v>
      </c>
      <c r="V29" s="115"/>
      <c r="W29" s="105" t="s">
        <v>30</v>
      </c>
      <c r="X29" s="106">
        <v>214</v>
      </c>
      <c r="Y29" s="107">
        <v>260</v>
      </c>
      <c r="Z29" s="108">
        <v>474</v>
      </c>
    </row>
    <row r="30" spans="6:26">
      <c r="F30" s="241"/>
      <c r="G30" s="85" t="s">
        <v>31</v>
      </c>
      <c r="H30" s="86">
        <v>21</v>
      </c>
      <c r="I30" s="87">
        <v>18</v>
      </c>
      <c r="J30" s="88">
        <v>39</v>
      </c>
      <c r="N30" s="95"/>
      <c r="O30" s="85" t="s">
        <v>31</v>
      </c>
      <c r="P30" s="86">
        <v>22</v>
      </c>
      <c r="Q30" s="87">
        <v>18</v>
      </c>
      <c r="R30" s="88">
        <v>40</v>
      </c>
      <c r="V30" s="115"/>
      <c r="W30" s="105" t="s">
        <v>31</v>
      </c>
      <c r="X30" s="106">
        <v>1350</v>
      </c>
      <c r="Y30" s="107">
        <v>789</v>
      </c>
      <c r="Z30" s="108">
        <v>2139</v>
      </c>
    </row>
    <row r="31" spans="6:26">
      <c r="F31" s="241"/>
      <c r="G31" s="85" t="s">
        <v>32</v>
      </c>
      <c r="H31" s="86">
        <v>15</v>
      </c>
      <c r="I31" s="87">
        <v>20</v>
      </c>
      <c r="J31" s="88">
        <v>35</v>
      </c>
      <c r="N31" s="95"/>
      <c r="O31" s="85" t="s">
        <v>32</v>
      </c>
      <c r="P31" s="86">
        <v>15</v>
      </c>
      <c r="Q31" s="87">
        <v>21</v>
      </c>
      <c r="R31" s="88">
        <v>36</v>
      </c>
      <c r="V31" s="115"/>
      <c r="W31" s="105" t="s">
        <v>32</v>
      </c>
      <c r="X31" s="106">
        <v>1507</v>
      </c>
      <c r="Y31" s="107">
        <v>807</v>
      </c>
      <c r="Z31" s="108">
        <v>2314</v>
      </c>
    </row>
    <row r="32" spans="6:26">
      <c r="F32" s="241"/>
      <c r="G32" s="85" t="s">
        <v>33</v>
      </c>
      <c r="H32" s="86">
        <v>19</v>
      </c>
      <c r="I32" s="87">
        <v>20</v>
      </c>
      <c r="J32" s="88">
        <v>39</v>
      </c>
      <c r="N32" s="95"/>
      <c r="O32" s="85" t="s">
        <v>33</v>
      </c>
      <c r="P32" s="86">
        <v>20</v>
      </c>
      <c r="Q32" s="87">
        <v>21</v>
      </c>
      <c r="R32" s="88">
        <v>41</v>
      </c>
      <c r="V32" s="115"/>
      <c r="W32" s="105" t="s">
        <v>33</v>
      </c>
      <c r="X32" s="106">
        <v>1845</v>
      </c>
      <c r="Y32" s="107">
        <v>806</v>
      </c>
      <c r="Z32" s="108">
        <v>2651</v>
      </c>
    </row>
    <row r="33" spans="6:26">
      <c r="F33" s="241"/>
      <c r="G33" s="85" t="s">
        <v>34</v>
      </c>
      <c r="H33" s="86">
        <v>5</v>
      </c>
      <c r="I33" s="87">
        <v>8</v>
      </c>
      <c r="J33" s="88">
        <v>13</v>
      </c>
      <c r="N33" s="95"/>
      <c r="O33" s="85" t="s">
        <v>34</v>
      </c>
      <c r="P33" s="86">
        <v>5</v>
      </c>
      <c r="Q33" s="87">
        <v>9</v>
      </c>
      <c r="R33" s="88">
        <v>14</v>
      </c>
      <c r="V33" s="115"/>
      <c r="W33" s="105" t="s">
        <v>34</v>
      </c>
      <c r="X33" s="106">
        <v>343</v>
      </c>
      <c r="Y33" s="107">
        <v>249</v>
      </c>
      <c r="Z33" s="108">
        <v>592</v>
      </c>
    </row>
    <row r="34" spans="6:26">
      <c r="F34" s="241"/>
      <c r="G34" s="85" t="s">
        <v>35</v>
      </c>
      <c r="H34" s="86">
        <v>14</v>
      </c>
      <c r="I34" s="87">
        <v>15</v>
      </c>
      <c r="J34" s="88">
        <v>29</v>
      </c>
      <c r="N34" s="95"/>
      <c r="O34" s="85" t="s">
        <v>35</v>
      </c>
      <c r="P34" s="86">
        <v>14</v>
      </c>
      <c r="Q34" s="87">
        <v>15</v>
      </c>
      <c r="R34" s="88">
        <v>29</v>
      </c>
      <c r="V34" s="115"/>
      <c r="W34" s="105" t="s">
        <v>35</v>
      </c>
      <c r="X34" s="106">
        <v>745</v>
      </c>
      <c r="Y34" s="107">
        <v>435</v>
      </c>
      <c r="Z34" s="108">
        <v>1180</v>
      </c>
    </row>
    <row r="35" spans="6:26">
      <c r="F35" s="241"/>
      <c r="G35" s="85" t="s">
        <v>36</v>
      </c>
      <c r="H35" s="86">
        <v>3</v>
      </c>
      <c r="I35" s="87">
        <v>0</v>
      </c>
      <c r="J35" s="88">
        <v>3</v>
      </c>
      <c r="N35" s="95"/>
      <c r="O35" s="85" t="s">
        <v>36</v>
      </c>
      <c r="P35" s="86">
        <v>3</v>
      </c>
      <c r="Q35" s="87">
        <v>0</v>
      </c>
      <c r="R35" s="88">
        <v>3</v>
      </c>
      <c r="V35" s="115"/>
      <c r="W35" s="105" t="s">
        <v>36</v>
      </c>
      <c r="X35" s="106">
        <v>281</v>
      </c>
      <c r="Y35" s="107">
        <v>132</v>
      </c>
      <c r="Z35" s="108">
        <v>413</v>
      </c>
    </row>
    <row r="36" spans="6:26">
      <c r="F36" s="241"/>
      <c r="G36" s="85" t="s">
        <v>37</v>
      </c>
      <c r="H36" s="86">
        <v>2</v>
      </c>
      <c r="I36" s="87">
        <v>3</v>
      </c>
      <c r="J36" s="88">
        <v>5</v>
      </c>
      <c r="N36" s="95"/>
      <c r="O36" s="85" t="s">
        <v>37</v>
      </c>
      <c r="P36" s="86">
        <v>2</v>
      </c>
      <c r="Q36" s="87">
        <v>3</v>
      </c>
      <c r="R36" s="88">
        <v>5</v>
      </c>
      <c r="V36" s="115"/>
      <c r="W36" s="105" t="s">
        <v>37</v>
      </c>
      <c r="X36" s="106">
        <v>686</v>
      </c>
      <c r="Y36" s="107">
        <v>123</v>
      </c>
      <c r="Z36" s="108">
        <v>809</v>
      </c>
    </row>
    <row r="37" spans="6:26">
      <c r="F37" s="241"/>
      <c r="G37" s="85" t="s">
        <v>38</v>
      </c>
      <c r="H37" s="86">
        <v>8</v>
      </c>
      <c r="I37" s="87">
        <v>19</v>
      </c>
      <c r="J37" s="88">
        <v>27</v>
      </c>
      <c r="N37" s="95"/>
      <c r="O37" s="85" t="s">
        <v>38</v>
      </c>
      <c r="P37" s="86">
        <v>9</v>
      </c>
      <c r="Q37" s="87">
        <v>19</v>
      </c>
      <c r="R37" s="88">
        <v>28</v>
      </c>
      <c r="V37" s="115"/>
      <c r="W37" s="105" t="s">
        <v>38</v>
      </c>
      <c r="X37" s="106">
        <v>621</v>
      </c>
      <c r="Y37" s="107">
        <v>395</v>
      </c>
      <c r="Z37" s="108">
        <v>1016</v>
      </c>
    </row>
    <row r="38" spans="6:26">
      <c r="F38" s="241"/>
      <c r="G38" s="85" t="s">
        <v>39</v>
      </c>
      <c r="H38" s="86">
        <v>7</v>
      </c>
      <c r="I38" s="87">
        <v>6</v>
      </c>
      <c r="J38" s="88">
        <v>13</v>
      </c>
      <c r="N38" s="95"/>
      <c r="O38" s="85" t="s">
        <v>39</v>
      </c>
      <c r="P38" s="86">
        <v>7</v>
      </c>
      <c r="Q38" s="87">
        <v>6</v>
      </c>
      <c r="R38" s="88">
        <v>13</v>
      </c>
      <c r="V38" s="115"/>
      <c r="W38" s="105" t="s">
        <v>39</v>
      </c>
      <c r="X38" s="106">
        <v>760</v>
      </c>
      <c r="Y38" s="107">
        <v>509</v>
      </c>
      <c r="Z38" s="108">
        <v>1269</v>
      </c>
    </row>
    <row r="39" spans="6:26" ht="24">
      <c r="F39" s="241"/>
      <c r="G39" s="85" t="s">
        <v>40</v>
      </c>
      <c r="H39" s="86">
        <v>7</v>
      </c>
      <c r="I39" s="87">
        <v>12</v>
      </c>
      <c r="J39" s="88">
        <v>19</v>
      </c>
      <c r="N39" s="95"/>
      <c r="O39" s="85" t="s">
        <v>40</v>
      </c>
      <c r="P39" s="86">
        <v>7</v>
      </c>
      <c r="Q39" s="87">
        <v>12</v>
      </c>
      <c r="R39" s="88">
        <v>19</v>
      </c>
      <c r="V39" s="115"/>
      <c r="W39" s="105" t="s">
        <v>40</v>
      </c>
      <c r="X39" s="106">
        <v>1063</v>
      </c>
      <c r="Y39" s="107">
        <v>536</v>
      </c>
      <c r="Z39" s="108">
        <v>1599</v>
      </c>
    </row>
    <row r="40" spans="6:26">
      <c r="F40" s="241"/>
      <c r="G40" s="85" t="s">
        <v>41</v>
      </c>
      <c r="H40" s="86">
        <v>21</v>
      </c>
      <c r="I40" s="87">
        <v>16</v>
      </c>
      <c r="J40" s="88">
        <v>37</v>
      </c>
      <c r="N40" s="95"/>
      <c r="O40" s="85" t="s">
        <v>41</v>
      </c>
      <c r="P40" s="86">
        <v>21</v>
      </c>
      <c r="Q40" s="87">
        <v>16</v>
      </c>
      <c r="R40" s="88">
        <v>37</v>
      </c>
      <c r="V40" s="115"/>
      <c r="W40" s="105" t="s">
        <v>41</v>
      </c>
      <c r="X40" s="106">
        <v>1640</v>
      </c>
      <c r="Y40" s="107">
        <v>709</v>
      </c>
      <c r="Z40" s="108">
        <v>2349</v>
      </c>
    </row>
    <row r="41" spans="6:26">
      <c r="F41" s="241"/>
      <c r="G41" s="85" t="s">
        <v>42</v>
      </c>
      <c r="H41" s="86">
        <v>23</v>
      </c>
      <c r="I41" s="87">
        <v>27</v>
      </c>
      <c r="J41" s="88">
        <v>50</v>
      </c>
      <c r="N41" s="95"/>
      <c r="O41" s="85" t="s">
        <v>42</v>
      </c>
      <c r="P41" s="86">
        <v>26</v>
      </c>
      <c r="Q41" s="87">
        <v>28</v>
      </c>
      <c r="R41" s="88">
        <v>54</v>
      </c>
      <c r="V41" s="115"/>
      <c r="W41" s="105" t="s">
        <v>42</v>
      </c>
      <c r="X41" s="106">
        <v>2324</v>
      </c>
      <c r="Y41" s="107">
        <v>1081</v>
      </c>
      <c r="Z41" s="108">
        <v>3405</v>
      </c>
    </row>
    <row r="42" spans="6:26">
      <c r="F42" s="241"/>
      <c r="G42" s="85" t="s">
        <v>43</v>
      </c>
      <c r="H42" s="86">
        <v>12</v>
      </c>
      <c r="I42" s="87">
        <v>8</v>
      </c>
      <c r="J42" s="88">
        <v>20</v>
      </c>
      <c r="N42" s="95"/>
      <c r="O42" s="85" t="s">
        <v>43</v>
      </c>
      <c r="P42" s="86">
        <v>12</v>
      </c>
      <c r="Q42" s="87">
        <v>8</v>
      </c>
      <c r="R42" s="88">
        <v>20</v>
      </c>
      <c r="V42" s="115"/>
      <c r="W42" s="105" t="s">
        <v>43</v>
      </c>
      <c r="X42" s="106">
        <v>661</v>
      </c>
      <c r="Y42" s="107">
        <v>323</v>
      </c>
      <c r="Z42" s="108">
        <v>984</v>
      </c>
    </row>
    <row r="43" spans="6:26">
      <c r="F43" s="241"/>
      <c r="G43" s="85" t="s">
        <v>44</v>
      </c>
      <c r="H43" s="86">
        <v>8</v>
      </c>
      <c r="I43" s="87">
        <v>15</v>
      </c>
      <c r="J43" s="88">
        <v>23</v>
      </c>
      <c r="N43" s="95"/>
      <c r="O43" s="85" t="s">
        <v>44</v>
      </c>
      <c r="P43" s="86">
        <v>8</v>
      </c>
      <c r="Q43" s="87">
        <v>15</v>
      </c>
      <c r="R43" s="88">
        <v>23</v>
      </c>
      <c r="V43" s="115"/>
      <c r="W43" s="105" t="s">
        <v>44</v>
      </c>
      <c r="X43" s="106">
        <v>971</v>
      </c>
      <c r="Y43" s="107">
        <v>622</v>
      </c>
      <c r="Z43" s="108">
        <v>1593</v>
      </c>
    </row>
    <row r="44" spans="6:26" ht="24">
      <c r="F44" s="241"/>
      <c r="G44" s="85" t="s">
        <v>45</v>
      </c>
      <c r="H44" s="86">
        <v>9</v>
      </c>
      <c r="I44" s="87">
        <v>9</v>
      </c>
      <c r="J44" s="88">
        <v>18</v>
      </c>
      <c r="N44" s="95"/>
      <c r="O44" s="85" t="s">
        <v>45</v>
      </c>
      <c r="P44" s="86">
        <v>9</v>
      </c>
      <c r="Q44" s="87">
        <v>10</v>
      </c>
      <c r="R44" s="88">
        <v>19</v>
      </c>
      <c r="V44" s="115"/>
      <c r="W44" s="105" t="s">
        <v>45</v>
      </c>
      <c r="X44" s="106">
        <v>982</v>
      </c>
      <c r="Y44" s="107">
        <v>490</v>
      </c>
      <c r="Z44" s="108">
        <v>1472</v>
      </c>
    </row>
    <row r="45" spans="6:26" ht="24">
      <c r="F45" s="241"/>
      <c r="G45" s="85" t="s">
        <v>46</v>
      </c>
      <c r="H45" s="86">
        <v>10</v>
      </c>
      <c r="I45" s="87">
        <v>5</v>
      </c>
      <c r="J45" s="88">
        <v>15</v>
      </c>
      <c r="N45" s="95"/>
      <c r="O45" s="85" t="s">
        <v>46</v>
      </c>
      <c r="P45" s="86">
        <v>10</v>
      </c>
      <c r="Q45" s="87">
        <v>6</v>
      </c>
      <c r="R45" s="88">
        <v>16</v>
      </c>
      <c r="V45" s="115"/>
      <c r="W45" s="105" t="s">
        <v>46</v>
      </c>
      <c r="X45" s="106">
        <v>832</v>
      </c>
      <c r="Y45" s="107">
        <v>297</v>
      </c>
      <c r="Z45" s="108">
        <v>1129</v>
      </c>
    </row>
    <row r="46" spans="6:26">
      <c r="F46" s="241"/>
      <c r="G46" s="85" t="s">
        <v>47</v>
      </c>
      <c r="H46" s="86">
        <v>9</v>
      </c>
      <c r="I46" s="87">
        <v>11</v>
      </c>
      <c r="J46" s="88">
        <v>20</v>
      </c>
      <c r="N46" s="95"/>
      <c r="O46" s="85" t="s">
        <v>47</v>
      </c>
      <c r="P46" s="86">
        <v>9</v>
      </c>
      <c r="Q46" s="87">
        <v>12</v>
      </c>
      <c r="R46" s="88">
        <v>21</v>
      </c>
      <c r="V46" s="115"/>
      <c r="W46" s="105" t="s">
        <v>47</v>
      </c>
      <c r="X46" s="106">
        <v>1070</v>
      </c>
      <c r="Y46" s="107">
        <v>469</v>
      </c>
      <c r="Z46" s="108">
        <v>1539</v>
      </c>
    </row>
    <row r="47" spans="6:26">
      <c r="F47" s="241"/>
      <c r="G47" s="85" t="s">
        <v>48</v>
      </c>
      <c r="H47" s="86">
        <v>2</v>
      </c>
      <c r="I47" s="87">
        <v>11</v>
      </c>
      <c r="J47" s="88">
        <v>13</v>
      </c>
      <c r="N47" s="95"/>
      <c r="O47" s="85" t="s">
        <v>48</v>
      </c>
      <c r="P47" s="86">
        <v>2</v>
      </c>
      <c r="Q47" s="87">
        <v>11</v>
      </c>
      <c r="R47" s="88">
        <v>13</v>
      </c>
      <c r="V47" s="115"/>
      <c r="W47" s="105" t="s">
        <v>48</v>
      </c>
      <c r="X47" s="106">
        <v>580</v>
      </c>
      <c r="Y47" s="107">
        <v>437</v>
      </c>
      <c r="Z47" s="108">
        <v>1017</v>
      </c>
    </row>
    <row r="48" spans="6:26" ht="24">
      <c r="F48" s="241"/>
      <c r="G48" s="85" t="s">
        <v>49</v>
      </c>
      <c r="H48" s="86">
        <v>7</v>
      </c>
      <c r="I48" s="87">
        <v>3</v>
      </c>
      <c r="J48" s="88">
        <v>10</v>
      </c>
      <c r="N48" s="95"/>
      <c r="O48" s="85" t="s">
        <v>49</v>
      </c>
      <c r="P48" s="86">
        <v>7</v>
      </c>
      <c r="Q48" s="87">
        <v>3</v>
      </c>
      <c r="R48" s="88">
        <v>10</v>
      </c>
      <c r="V48" s="115"/>
      <c r="W48" s="105" t="s">
        <v>49</v>
      </c>
      <c r="X48" s="106">
        <v>523</v>
      </c>
      <c r="Y48" s="107">
        <v>156</v>
      </c>
      <c r="Z48" s="108">
        <v>679</v>
      </c>
    </row>
    <row r="49" spans="6:26" ht="24">
      <c r="F49" s="241"/>
      <c r="G49" s="85" t="s">
        <v>50</v>
      </c>
      <c r="H49" s="86">
        <v>2</v>
      </c>
      <c r="I49" s="87">
        <v>3</v>
      </c>
      <c r="J49" s="88">
        <v>5</v>
      </c>
      <c r="N49" s="95"/>
      <c r="O49" s="85" t="s">
        <v>50</v>
      </c>
      <c r="P49" s="86">
        <v>2</v>
      </c>
      <c r="Q49" s="87">
        <v>6</v>
      </c>
      <c r="R49" s="88">
        <v>8</v>
      </c>
      <c r="V49" s="115"/>
      <c r="W49" s="105" t="s">
        <v>50</v>
      </c>
      <c r="X49" s="106">
        <v>653</v>
      </c>
      <c r="Y49" s="107">
        <v>124</v>
      </c>
      <c r="Z49" s="108">
        <v>777</v>
      </c>
    </row>
    <row r="50" spans="6:26">
      <c r="F50" s="241"/>
      <c r="G50" s="85" t="s">
        <v>51</v>
      </c>
      <c r="H50" s="86">
        <v>12</v>
      </c>
      <c r="I50" s="87">
        <v>3</v>
      </c>
      <c r="J50" s="88">
        <v>15</v>
      </c>
      <c r="N50" s="95"/>
      <c r="O50" s="85" t="s">
        <v>51</v>
      </c>
      <c r="P50" s="86">
        <v>13</v>
      </c>
      <c r="Q50" s="87">
        <v>3</v>
      </c>
      <c r="R50" s="88">
        <v>16</v>
      </c>
      <c r="V50" s="115"/>
      <c r="W50" s="105" t="s">
        <v>51</v>
      </c>
      <c r="X50" s="106">
        <v>1188</v>
      </c>
      <c r="Y50" s="107">
        <v>320</v>
      </c>
      <c r="Z50" s="108">
        <v>1508</v>
      </c>
    </row>
    <row r="51" spans="6:26">
      <c r="F51" s="241"/>
      <c r="G51" s="85" t="s">
        <v>52</v>
      </c>
      <c r="H51" s="86">
        <v>10</v>
      </c>
      <c r="I51" s="87">
        <v>7</v>
      </c>
      <c r="J51" s="88">
        <v>17</v>
      </c>
      <c r="N51" s="95"/>
      <c r="O51" s="85" t="s">
        <v>52</v>
      </c>
      <c r="P51" s="86">
        <v>11</v>
      </c>
      <c r="Q51" s="87">
        <v>9</v>
      </c>
      <c r="R51" s="88">
        <v>20</v>
      </c>
      <c r="V51" s="115"/>
      <c r="W51" s="105" t="s">
        <v>52</v>
      </c>
      <c r="X51" s="106">
        <v>633</v>
      </c>
      <c r="Y51" s="107">
        <v>237</v>
      </c>
      <c r="Z51" s="108">
        <v>870</v>
      </c>
    </row>
    <row r="52" spans="6:26">
      <c r="F52" s="241"/>
      <c r="G52" s="85" t="s">
        <v>53</v>
      </c>
      <c r="H52" s="86">
        <v>16</v>
      </c>
      <c r="I52" s="87">
        <v>18</v>
      </c>
      <c r="J52" s="88">
        <v>34</v>
      </c>
      <c r="N52" s="95"/>
      <c r="O52" s="85" t="s">
        <v>53</v>
      </c>
      <c r="P52" s="86">
        <v>16</v>
      </c>
      <c r="Q52" s="87">
        <v>18</v>
      </c>
      <c r="R52" s="88">
        <v>34</v>
      </c>
      <c r="V52" s="115"/>
      <c r="W52" s="105" t="s">
        <v>53</v>
      </c>
      <c r="X52" s="106">
        <v>2984</v>
      </c>
      <c r="Y52" s="107">
        <v>938</v>
      </c>
      <c r="Z52" s="108">
        <v>3922</v>
      </c>
    </row>
    <row r="53" spans="6:26">
      <c r="F53" s="241"/>
      <c r="G53" s="85" t="s">
        <v>54</v>
      </c>
      <c r="H53" s="86">
        <v>14</v>
      </c>
      <c r="I53" s="87">
        <v>6</v>
      </c>
      <c r="J53" s="88">
        <v>20</v>
      </c>
      <c r="N53" s="95"/>
      <c r="O53" s="85" t="s">
        <v>54</v>
      </c>
      <c r="P53" s="86">
        <v>14</v>
      </c>
      <c r="Q53" s="87">
        <v>6</v>
      </c>
      <c r="R53" s="88">
        <v>20</v>
      </c>
      <c r="V53" s="115"/>
      <c r="W53" s="105" t="s">
        <v>54</v>
      </c>
      <c r="X53" s="106">
        <v>1190</v>
      </c>
      <c r="Y53" s="107">
        <v>287</v>
      </c>
      <c r="Z53" s="108">
        <v>1477</v>
      </c>
    </row>
    <row r="54" spans="6:26">
      <c r="F54" s="241"/>
      <c r="G54" s="85" t="s">
        <v>55</v>
      </c>
      <c r="H54" s="86">
        <v>9</v>
      </c>
      <c r="I54" s="87">
        <v>6</v>
      </c>
      <c r="J54" s="88">
        <v>15</v>
      </c>
      <c r="N54" s="95"/>
      <c r="O54" s="85" t="s">
        <v>55</v>
      </c>
      <c r="P54" s="86">
        <v>9</v>
      </c>
      <c r="Q54" s="87">
        <v>6</v>
      </c>
      <c r="R54" s="88">
        <v>15</v>
      </c>
      <c r="V54" s="115"/>
      <c r="W54" s="105" t="s">
        <v>55</v>
      </c>
      <c r="X54" s="106">
        <v>894</v>
      </c>
      <c r="Y54" s="107">
        <v>475</v>
      </c>
      <c r="Z54" s="108">
        <v>1369</v>
      </c>
    </row>
    <row r="55" spans="6:26">
      <c r="F55" s="241"/>
      <c r="G55" s="85" t="s">
        <v>56</v>
      </c>
      <c r="H55" s="86">
        <v>5</v>
      </c>
      <c r="I55" s="87">
        <v>6</v>
      </c>
      <c r="J55" s="88">
        <v>11</v>
      </c>
      <c r="N55" s="95"/>
      <c r="O55" s="85" t="s">
        <v>56</v>
      </c>
      <c r="P55" s="86">
        <v>5</v>
      </c>
      <c r="Q55" s="87">
        <v>11</v>
      </c>
      <c r="R55" s="88">
        <v>16</v>
      </c>
      <c r="V55" s="115"/>
      <c r="W55" s="105" t="s">
        <v>56</v>
      </c>
      <c r="X55" s="106">
        <v>593</v>
      </c>
      <c r="Y55" s="107">
        <v>329</v>
      </c>
      <c r="Z55" s="108">
        <v>922</v>
      </c>
    </row>
    <row r="56" spans="6:26">
      <c r="F56" s="241"/>
      <c r="G56" s="85" t="s">
        <v>57</v>
      </c>
      <c r="H56" s="86">
        <v>2</v>
      </c>
      <c r="I56" s="87">
        <v>8</v>
      </c>
      <c r="J56" s="88">
        <v>10</v>
      </c>
      <c r="N56" s="95"/>
      <c r="O56" s="85" t="s">
        <v>57</v>
      </c>
      <c r="P56" s="86">
        <v>2</v>
      </c>
      <c r="Q56" s="87">
        <v>8</v>
      </c>
      <c r="R56" s="88">
        <v>10</v>
      </c>
      <c r="V56" s="115"/>
      <c r="W56" s="105" t="s">
        <v>57</v>
      </c>
      <c r="X56" s="106">
        <v>361</v>
      </c>
      <c r="Y56" s="107">
        <v>316</v>
      </c>
      <c r="Z56" s="108">
        <v>677</v>
      </c>
    </row>
    <row r="57" spans="6:26">
      <c r="F57" s="241"/>
      <c r="G57" s="85" t="s">
        <v>58</v>
      </c>
      <c r="H57" s="86">
        <v>1</v>
      </c>
      <c r="I57" s="87">
        <v>5</v>
      </c>
      <c r="J57" s="88">
        <v>6</v>
      </c>
      <c r="N57" s="95"/>
      <c r="O57" s="85" t="s">
        <v>58</v>
      </c>
      <c r="P57" s="86">
        <v>1</v>
      </c>
      <c r="Q57" s="87">
        <v>6</v>
      </c>
      <c r="R57" s="88">
        <v>7</v>
      </c>
      <c r="V57" s="115"/>
      <c r="W57" s="105" t="s">
        <v>58</v>
      </c>
      <c r="X57" s="106">
        <v>482</v>
      </c>
      <c r="Y57" s="107">
        <v>401</v>
      </c>
      <c r="Z57" s="108">
        <v>883</v>
      </c>
    </row>
    <row r="58" spans="6:26">
      <c r="F58" s="241"/>
      <c r="G58" s="85" t="s">
        <v>59</v>
      </c>
      <c r="H58" s="86">
        <v>23</v>
      </c>
      <c r="I58" s="87">
        <v>11</v>
      </c>
      <c r="J58" s="88">
        <v>34</v>
      </c>
      <c r="N58" s="95"/>
      <c r="O58" s="85" t="s">
        <v>59</v>
      </c>
      <c r="P58" s="86">
        <v>24</v>
      </c>
      <c r="Q58" s="87">
        <v>12</v>
      </c>
      <c r="R58" s="88">
        <v>36</v>
      </c>
      <c r="V58" s="115"/>
      <c r="W58" s="105" t="s">
        <v>59</v>
      </c>
      <c r="X58" s="106">
        <v>1009</v>
      </c>
      <c r="Y58" s="107">
        <v>661</v>
      </c>
      <c r="Z58" s="108">
        <v>1670</v>
      </c>
    </row>
    <row r="59" spans="6:26">
      <c r="F59" s="241"/>
      <c r="G59" s="85" t="s">
        <v>60</v>
      </c>
      <c r="H59" s="86">
        <v>3</v>
      </c>
      <c r="I59" s="87">
        <v>6</v>
      </c>
      <c r="J59" s="88">
        <v>9</v>
      </c>
      <c r="N59" s="95"/>
      <c r="O59" s="85" t="s">
        <v>60</v>
      </c>
      <c r="P59" s="86">
        <v>3</v>
      </c>
      <c r="Q59" s="87">
        <v>6</v>
      </c>
      <c r="R59" s="88">
        <v>9</v>
      </c>
      <c r="V59" s="115"/>
      <c r="W59" s="105" t="s">
        <v>60</v>
      </c>
      <c r="X59" s="106">
        <v>406</v>
      </c>
      <c r="Y59" s="107">
        <v>192</v>
      </c>
      <c r="Z59" s="108">
        <v>598</v>
      </c>
    </row>
    <row r="60" spans="6:26">
      <c r="F60" s="241"/>
      <c r="G60" s="85" t="s">
        <v>61</v>
      </c>
      <c r="H60" s="86">
        <v>5</v>
      </c>
      <c r="I60" s="87">
        <v>12</v>
      </c>
      <c r="J60" s="88">
        <v>17</v>
      </c>
      <c r="N60" s="95"/>
      <c r="O60" s="85" t="s">
        <v>61</v>
      </c>
      <c r="P60" s="86">
        <v>5</v>
      </c>
      <c r="Q60" s="87">
        <v>13</v>
      </c>
      <c r="R60" s="88">
        <v>18</v>
      </c>
      <c r="V60" s="115"/>
      <c r="W60" s="105" t="s">
        <v>61</v>
      </c>
      <c r="X60" s="106">
        <v>487</v>
      </c>
      <c r="Y60" s="107">
        <v>412</v>
      </c>
      <c r="Z60" s="108">
        <v>899</v>
      </c>
    </row>
    <row r="61" spans="6:26">
      <c r="F61" s="241"/>
      <c r="G61" s="85" t="s">
        <v>62</v>
      </c>
      <c r="H61" s="86">
        <v>4</v>
      </c>
      <c r="I61" s="87">
        <v>8</v>
      </c>
      <c r="J61" s="88">
        <v>12</v>
      </c>
      <c r="N61" s="95"/>
      <c r="O61" s="85" t="s">
        <v>62</v>
      </c>
      <c r="P61" s="86">
        <v>4</v>
      </c>
      <c r="Q61" s="87">
        <v>9</v>
      </c>
      <c r="R61" s="88">
        <v>13</v>
      </c>
      <c r="V61" s="115"/>
      <c r="W61" s="105" t="s">
        <v>62</v>
      </c>
      <c r="X61" s="106">
        <v>154</v>
      </c>
      <c r="Y61" s="107">
        <v>230</v>
      </c>
      <c r="Z61" s="108">
        <v>384</v>
      </c>
    </row>
    <row r="62" spans="6:26">
      <c r="F62" s="241"/>
      <c r="G62" s="85" t="s">
        <v>63</v>
      </c>
      <c r="H62" s="86">
        <v>95</v>
      </c>
      <c r="I62" s="87">
        <v>64</v>
      </c>
      <c r="J62" s="88">
        <v>159</v>
      </c>
      <c r="N62" s="95"/>
      <c r="O62" s="85" t="s">
        <v>63</v>
      </c>
      <c r="P62" s="86">
        <v>96</v>
      </c>
      <c r="Q62" s="87">
        <v>70</v>
      </c>
      <c r="R62" s="88">
        <v>166</v>
      </c>
      <c r="V62" s="115"/>
      <c r="W62" s="105" t="s">
        <v>63</v>
      </c>
      <c r="X62" s="106">
        <v>10898</v>
      </c>
      <c r="Y62" s="107">
        <v>2823</v>
      </c>
      <c r="Z62" s="108">
        <v>13721</v>
      </c>
    </row>
    <row r="63" spans="6:26">
      <c r="F63" s="241"/>
      <c r="G63" s="85" t="s">
        <v>64</v>
      </c>
      <c r="H63" s="86">
        <v>5</v>
      </c>
      <c r="I63" s="87">
        <v>29</v>
      </c>
      <c r="J63" s="88">
        <v>34</v>
      </c>
      <c r="N63" s="95"/>
      <c r="O63" s="85" t="s">
        <v>64</v>
      </c>
      <c r="P63" s="86">
        <v>5</v>
      </c>
      <c r="Q63" s="87">
        <v>31</v>
      </c>
      <c r="R63" s="88">
        <v>36</v>
      </c>
      <c r="V63" s="115"/>
      <c r="W63" s="105" t="s">
        <v>64</v>
      </c>
      <c r="X63" s="106">
        <v>941</v>
      </c>
      <c r="Y63" s="107">
        <v>857</v>
      </c>
      <c r="Z63" s="108">
        <v>1798</v>
      </c>
    </row>
    <row r="64" spans="6:26">
      <c r="F64" s="241"/>
      <c r="G64" s="85" t="s">
        <v>65</v>
      </c>
      <c r="H64" s="86">
        <v>5</v>
      </c>
      <c r="I64" s="87">
        <v>22</v>
      </c>
      <c r="J64" s="88">
        <v>27</v>
      </c>
      <c r="N64" s="95"/>
      <c r="O64" s="85" t="s">
        <v>65</v>
      </c>
      <c r="P64" s="86">
        <v>6</v>
      </c>
      <c r="Q64" s="87">
        <v>22</v>
      </c>
      <c r="R64" s="88">
        <v>28</v>
      </c>
      <c r="V64" s="115"/>
      <c r="W64" s="105" t="s">
        <v>65</v>
      </c>
      <c r="X64" s="106">
        <v>426</v>
      </c>
      <c r="Y64" s="107">
        <v>605</v>
      </c>
      <c r="Z64" s="108">
        <v>1031</v>
      </c>
    </row>
    <row r="65" spans="6:26">
      <c r="F65" s="241"/>
      <c r="G65" s="85" t="s">
        <v>66</v>
      </c>
      <c r="H65" s="86">
        <v>15</v>
      </c>
      <c r="I65" s="87">
        <v>25</v>
      </c>
      <c r="J65" s="88">
        <v>40</v>
      </c>
      <c r="N65" s="95"/>
      <c r="O65" s="85" t="s">
        <v>66</v>
      </c>
      <c r="P65" s="86">
        <v>16</v>
      </c>
      <c r="Q65" s="87">
        <v>28</v>
      </c>
      <c r="R65" s="88">
        <v>44</v>
      </c>
      <c r="V65" s="115"/>
      <c r="W65" s="105" t="s">
        <v>66</v>
      </c>
      <c r="X65" s="106">
        <v>988</v>
      </c>
      <c r="Y65" s="107">
        <v>528</v>
      </c>
      <c r="Z65" s="108">
        <v>1516</v>
      </c>
    </row>
    <row r="66" spans="6:26" ht="24">
      <c r="F66" s="241"/>
      <c r="G66" s="85" t="s">
        <v>67</v>
      </c>
      <c r="H66" s="86">
        <v>4</v>
      </c>
      <c r="I66" s="87">
        <v>4</v>
      </c>
      <c r="J66" s="88">
        <v>8</v>
      </c>
      <c r="N66" s="95"/>
      <c r="O66" s="85" t="s">
        <v>67</v>
      </c>
      <c r="P66" s="86">
        <v>5</v>
      </c>
      <c r="Q66" s="87">
        <v>4</v>
      </c>
      <c r="R66" s="88">
        <v>9</v>
      </c>
      <c r="V66" s="115"/>
      <c r="W66" s="105" t="s">
        <v>67</v>
      </c>
      <c r="X66" s="106">
        <v>135</v>
      </c>
      <c r="Y66" s="107">
        <v>119</v>
      </c>
      <c r="Z66" s="108">
        <v>254</v>
      </c>
    </row>
    <row r="67" spans="6:26">
      <c r="F67" s="241"/>
      <c r="G67" s="85" t="s">
        <v>68</v>
      </c>
      <c r="H67" s="86">
        <v>59</v>
      </c>
      <c r="I67" s="87">
        <v>21</v>
      </c>
      <c r="J67" s="88">
        <v>80</v>
      </c>
      <c r="N67" s="95"/>
      <c r="O67" s="85" t="s">
        <v>68</v>
      </c>
      <c r="P67" s="86">
        <v>59</v>
      </c>
      <c r="Q67" s="87">
        <v>22</v>
      </c>
      <c r="R67" s="88">
        <v>81</v>
      </c>
      <c r="V67" s="115"/>
      <c r="W67" s="105" t="s">
        <v>68</v>
      </c>
      <c r="X67" s="106">
        <v>4136</v>
      </c>
      <c r="Y67" s="107">
        <v>918</v>
      </c>
      <c r="Z67" s="108">
        <v>5054</v>
      </c>
    </row>
    <row r="68" spans="6:26">
      <c r="F68" s="241"/>
      <c r="G68" s="85" t="s">
        <v>69</v>
      </c>
      <c r="H68" s="86">
        <v>5</v>
      </c>
      <c r="I68" s="87">
        <v>6</v>
      </c>
      <c r="J68" s="88">
        <v>11</v>
      </c>
      <c r="N68" s="95"/>
      <c r="O68" s="85" t="s">
        <v>69</v>
      </c>
      <c r="P68" s="86">
        <v>5</v>
      </c>
      <c r="Q68" s="87">
        <v>6</v>
      </c>
      <c r="R68" s="88">
        <v>11</v>
      </c>
      <c r="V68" s="115"/>
      <c r="W68" s="105" t="s">
        <v>69</v>
      </c>
      <c r="X68" s="106">
        <v>255</v>
      </c>
      <c r="Y68" s="107">
        <v>191</v>
      </c>
      <c r="Z68" s="108">
        <v>446</v>
      </c>
    </row>
    <row r="69" spans="6:26">
      <c r="F69" s="241"/>
      <c r="G69" s="85" t="s">
        <v>70</v>
      </c>
      <c r="H69" s="86">
        <v>13</v>
      </c>
      <c r="I69" s="87">
        <v>18</v>
      </c>
      <c r="J69" s="88">
        <v>31</v>
      </c>
      <c r="N69" s="95"/>
      <c r="O69" s="85" t="s">
        <v>70</v>
      </c>
      <c r="P69" s="86">
        <v>13</v>
      </c>
      <c r="Q69" s="87">
        <v>18</v>
      </c>
      <c r="R69" s="88">
        <v>31</v>
      </c>
      <c r="V69" s="115"/>
      <c r="W69" s="105" t="s">
        <v>70</v>
      </c>
      <c r="X69" s="106">
        <v>1730</v>
      </c>
      <c r="Y69" s="107">
        <v>957</v>
      </c>
      <c r="Z69" s="108">
        <v>2687</v>
      </c>
    </row>
    <row r="70" spans="6:26">
      <c r="F70" s="241"/>
      <c r="G70" s="85" t="s">
        <v>71</v>
      </c>
      <c r="H70" s="86">
        <v>5</v>
      </c>
      <c r="I70" s="87">
        <v>12</v>
      </c>
      <c r="J70" s="88">
        <v>17</v>
      </c>
      <c r="N70" s="95"/>
      <c r="O70" s="85" t="s">
        <v>71</v>
      </c>
      <c r="P70" s="86">
        <v>5</v>
      </c>
      <c r="Q70" s="87">
        <v>12</v>
      </c>
      <c r="R70" s="88">
        <v>17</v>
      </c>
      <c r="V70" s="115"/>
      <c r="W70" s="105" t="s">
        <v>71</v>
      </c>
      <c r="X70" s="106">
        <v>276</v>
      </c>
      <c r="Y70" s="107">
        <v>311</v>
      </c>
      <c r="Z70" s="108">
        <v>587</v>
      </c>
    </row>
    <row r="71" spans="6:26">
      <c r="F71" s="241"/>
      <c r="G71" s="85" t="s">
        <v>72</v>
      </c>
      <c r="H71" s="86">
        <v>5</v>
      </c>
      <c r="I71" s="87">
        <v>9</v>
      </c>
      <c r="J71" s="88">
        <v>14</v>
      </c>
      <c r="N71" s="95"/>
      <c r="O71" s="85" t="s">
        <v>72</v>
      </c>
      <c r="P71" s="86">
        <v>5</v>
      </c>
      <c r="Q71" s="87">
        <v>9</v>
      </c>
      <c r="R71" s="88">
        <v>14</v>
      </c>
      <c r="V71" s="115"/>
      <c r="W71" s="105" t="s">
        <v>72</v>
      </c>
      <c r="X71" s="106">
        <v>487</v>
      </c>
      <c r="Y71" s="107">
        <v>312</v>
      </c>
      <c r="Z71" s="108">
        <v>799</v>
      </c>
    </row>
    <row r="72" spans="6:26">
      <c r="F72" s="241"/>
      <c r="G72" s="85" t="s">
        <v>73</v>
      </c>
      <c r="H72" s="86">
        <v>5</v>
      </c>
      <c r="I72" s="87">
        <v>6</v>
      </c>
      <c r="J72" s="88">
        <v>11</v>
      </c>
      <c r="N72" s="95"/>
      <c r="O72" s="85" t="s">
        <v>73</v>
      </c>
      <c r="P72" s="86">
        <v>5</v>
      </c>
      <c r="Q72" s="87">
        <v>9</v>
      </c>
      <c r="R72" s="88">
        <v>14</v>
      </c>
      <c r="V72" s="115"/>
      <c r="W72" s="105" t="s">
        <v>73</v>
      </c>
      <c r="X72" s="106">
        <v>699</v>
      </c>
      <c r="Y72" s="107">
        <v>157</v>
      </c>
      <c r="Z72" s="108">
        <v>856</v>
      </c>
    </row>
    <row r="73" spans="6:26">
      <c r="F73" s="241"/>
      <c r="G73" s="85" t="s">
        <v>74</v>
      </c>
      <c r="H73" s="86">
        <v>5</v>
      </c>
      <c r="I73" s="87">
        <v>9</v>
      </c>
      <c r="J73" s="88">
        <v>14</v>
      </c>
      <c r="N73" s="95"/>
      <c r="O73" s="85" t="s">
        <v>74</v>
      </c>
      <c r="P73" s="86">
        <v>5</v>
      </c>
      <c r="Q73" s="87">
        <v>9</v>
      </c>
      <c r="R73" s="88">
        <v>14</v>
      </c>
      <c r="V73" s="115"/>
      <c r="W73" s="105" t="s">
        <v>74</v>
      </c>
      <c r="X73" s="106">
        <v>491</v>
      </c>
      <c r="Y73" s="107">
        <v>357</v>
      </c>
      <c r="Z73" s="108">
        <v>848</v>
      </c>
    </row>
    <row r="74" spans="6:26" ht="24">
      <c r="F74" s="241"/>
      <c r="G74" s="85" t="s">
        <v>75</v>
      </c>
      <c r="H74" s="86">
        <v>6</v>
      </c>
      <c r="I74" s="87">
        <v>11</v>
      </c>
      <c r="J74" s="88">
        <v>17</v>
      </c>
      <c r="N74" s="95"/>
      <c r="O74" s="85" t="s">
        <v>75</v>
      </c>
      <c r="P74" s="86">
        <v>6</v>
      </c>
      <c r="Q74" s="87">
        <v>12</v>
      </c>
      <c r="R74" s="88">
        <v>18</v>
      </c>
      <c r="V74" s="115"/>
      <c r="W74" s="105" t="s">
        <v>75</v>
      </c>
      <c r="X74" s="106">
        <v>193</v>
      </c>
      <c r="Y74" s="107">
        <v>191</v>
      </c>
      <c r="Z74" s="108">
        <v>384</v>
      </c>
    </row>
    <row r="75" spans="6:26">
      <c r="F75" s="241"/>
      <c r="G75" s="85" t="s">
        <v>76</v>
      </c>
      <c r="H75" s="86">
        <v>5</v>
      </c>
      <c r="I75" s="87">
        <v>28</v>
      </c>
      <c r="J75" s="88">
        <v>33</v>
      </c>
      <c r="N75" s="95"/>
      <c r="O75" s="85" t="s">
        <v>76</v>
      </c>
      <c r="P75" s="86">
        <v>5</v>
      </c>
      <c r="Q75" s="87">
        <v>32</v>
      </c>
      <c r="R75" s="88">
        <v>37</v>
      </c>
      <c r="V75" s="115"/>
      <c r="W75" s="105" t="s">
        <v>76</v>
      </c>
      <c r="X75" s="106">
        <v>972</v>
      </c>
      <c r="Y75" s="107">
        <v>627</v>
      </c>
      <c r="Z75" s="108">
        <v>1599</v>
      </c>
    </row>
    <row r="76" spans="6:26">
      <c r="F76" s="241"/>
      <c r="G76" s="85" t="s">
        <v>77</v>
      </c>
      <c r="H76" s="86">
        <v>17</v>
      </c>
      <c r="I76" s="87">
        <v>24</v>
      </c>
      <c r="J76" s="88">
        <v>41</v>
      </c>
      <c r="N76" s="95"/>
      <c r="O76" s="85" t="s">
        <v>77</v>
      </c>
      <c r="P76" s="86">
        <v>17</v>
      </c>
      <c r="Q76" s="87">
        <v>29</v>
      </c>
      <c r="R76" s="88">
        <v>46</v>
      </c>
      <c r="V76" s="115"/>
      <c r="W76" s="105" t="s">
        <v>77</v>
      </c>
      <c r="X76" s="106">
        <v>2614</v>
      </c>
      <c r="Y76" s="107">
        <v>1366</v>
      </c>
      <c r="Z76" s="108">
        <v>3980</v>
      </c>
    </row>
    <row r="77" spans="6:26">
      <c r="F77" s="241"/>
      <c r="G77" s="85" t="s">
        <v>78</v>
      </c>
      <c r="H77" s="86">
        <v>4</v>
      </c>
      <c r="I77" s="87">
        <v>9</v>
      </c>
      <c r="J77" s="88">
        <v>13</v>
      </c>
      <c r="N77" s="95"/>
      <c r="O77" s="85" t="s">
        <v>78</v>
      </c>
      <c r="P77" s="86">
        <v>4</v>
      </c>
      <c r="Q77" s="87">
        <v>13</v>
      </c>
      <c r="R77" s="88">
        <v>17</v>
      </c>
      <c r="V77" s="115"/>
      <c r="W77" s="105" t="s">
        <v>78</v>
      </c>
      <c r="X77" s="106">
        <v>1122</v>
      </c>
      <c r="Y77" s="107">
        <v>506</v>
      </c>
      <c r="Z77" s="108">
        <v>1628</v>
      </c>
    </row>
    <row r="78" spans="6:26">
      <c r="F78" s="241"/>
      <c r="G78" s="85" t="s">
        <v>79</v>
      </c>
      <c r="H78" s="86">
        <v>1</v>
      </c>
      <c r="I78" s="87">
        <v>15</v>
      </c>
      <c r="J78" s="88">
        <v>16</v>
      </c>
      <c r="N78" s="95"/>
      <c r="O78" s="85" t="s">
        <v>79</v>
      </c>
      <c r="P78" s="86">
        <v>1</v>
      </c>
      <c r="Q78" s="87">
        <v>15</v>
      </c>
      <c r="R78" s="88">
        <v>16</v>
      </c>
      <c r="V78" s="115"/>
      <c r="W78" s="105" t="s">
        <v>79</v>
      </c>
      <c r="X78" s="106">
        <v>712</v>
      </c>
      <c r="Y78" s="107">
        <v>428</v>
      </c>
      <c r="Z78" s="108">
        <v>1140</v>
      </c>
    </row>
    <row r="79" spans="6:26">
      <c r="F79" s="241"/>
      <c r="G79" s="85" t="s">
        <v>80</v>
      </c>
      <c r="H79" s="86">
        <v>10</v>
      </c>
      <c r="I79" s="87">
        <v>12</v>
      </c>
      <c r="J79" s="88">
        <v>22</v>
      </c>
      <c r="N79" s="95"/>
      <c r="O79" s="85" t="s">
        <v>80</v>
      </c>
      <c r="P79" s="86">
        <v>10</v>
      </c>
      <c r="Q79" s="87">
        <v>12</v>
      </c>
      <c r="R79" s="88">
        <v>22</v>
      </c>
      <c r="V79" s="115"/>
      <c r="W79" s="105" t="s">
        <v>80</v>
      </c>
      <c r="X79" s="106">
        <v>1437</v>
      </c>
      <c r="Y79" s="107">
        <v>638</v>
      </c>
      <c r="Z79" s="108">
        <v>2075</v>
      </c>
    </row>
    <row r="80" spans="6:26">
      <c r="F80" s="241"/>
      <c r="G80" s="85" t="s">
        <v>81</v>
      </c>
      <c r="H80" s="86">
        <v>3</v>
      </c>
      <c r="I80" s="87">
        <v>8</v>
      </c>
      <c r="J80" s="88">
        <v>11</v>
      </c>
      <c r="N80" s="95"/>
      <c r="O80" s="85" t="s">
        <v>81</v>
      </c>
      <c r="P80" s="86">
        <v>3</v>
      </c>
      <c r="Q80" s="87">
        <v>8</v>
      </c>
      <c r="R80" s="88">
        <v>11</v>
      </c>
      <c r="V80" s="115"/>
      <c r="W80" s="105" t="s">
        <v>81</v>
      </c>
      <c r="X80" s="106">
        <v>305</v>
      </c>
      <c r="Y80" s="107">
        <v>246</v>
      </c>
      <c r="Z80" s="108">
        <v>551</v>
      </c>
    </row>
    <row r="81" spans="6:26">
      <c r="F81" s="241"/>
      <c r="G81" s="85" t="s">
        <v>82</v>
      </c>
      <c r="H81" s="86">
        <v>2</v>
      </c>
      <c r="I81" s="87">
        <v>5</v>
      </c>
      <c r="J81" s="88">
        <v>7</v>
      </c>
      <c r="N81" s="95"/>
      <c r="O81" s="85" t="s">
        <v>82</v>
      </c>
      <c r="P81" s="86">
        <v>2</v>
      </c>
      <c r="Q81" s="87">
        <v>5</v>
      </c>
      <c r="R81" s="88">
        <v>7</v>
      </c>
      <c r="V81" s="115"/>
      <c r="W81" s="105" t="s">
        <v>82</v>
      </c>
      <c r="X81" s="106">
        <v>267</v>
      </c>
      <c r="Y81" s="107">
        <v>238</v>
      </c>
      <c r="Z81" s="108">
        <v>505</v>
      </c>
    </row>
    <row r="82" spans="6:26">
      <c r="F82" s="241"/>
      <c r="G82" s="85" t="s">
        <v>83</v>
      </c>
      <c r="H82" s="86">
        <v>12</v>
      </c>
      <c r="I82" s="87">
        <v>12</v>
      </c>
      <c r="J82" s="88">
        <v>24</v>
      </c>
      <c r="N82" s="95"/>
      <c r="O82" s="85" t="s">
        <v>83</v>
      </c>
      <c r="P82" s="86">
        <v>13</v>
      </c>
      <c r="Q82" s="87">
        <v>13</v>
      </c>
      <c r="R82" s="88">
        <v>26</v>
      </c>
      <c r="V82" s="115"/>
      <c r="W82" s="105" t="s">
        <v>83</v>
      </c>
      <c r="X82" s="106">
        <v>671</v>
      </c>
      <c r="Y82" s="107">
        <v>481</v>
      </c>
      <c r="Z82" s="108">
        <v>1152</v>
      </c>
    </row>
    <row r="83" spans="6:26">
      <c r="F83" s="241"/>
      <c r="G83" s="85" t="s">
        <v>84</v>
      </c>
      <c r="H83" s="86">
        <v>3</v>
      </c>
      <c r="I83" s="87">
        <v>6</v>
      </c>
      <c r="J83" s="88">
        <v>9</v>
      </c>
      <c r="N83" s="95"/>
      <c r="O83" s="85" t="s">
        <v>84</v>
      </c>
      <c r="P83" s="86">
        <v>3</v>
      </c>
      <c r="Q83" s="87">
        <v>7</v>
      </c>
      <c r="R83" s="88">
        <v>10</v>
      </c>
      <c r="V83" s="115"/>
      <c r="W83" s="105" t="s">
        <v>84</v>
      </c>
      <c r="X83" s="106">
        <v>338</v>
      </c>
      <c r="Y83" s="107">
        <v>187</v>
      </c>
      <c r="Z83" s="108">
        <v>525</v>
      </c>
    </row>
    <row r="84" spans="6:26" ht="24">
      <c r="F84" s="241"/>
      <c r="G84" s="85" t="s">
        <v>85</v>
      </c>
      <c r="H84" s="86">
        <v>5</v>
      </c>
      <c r="I84" s="87">
        <v>8</v>
      </c>
      <c r="J84" s="88">
        <v>13</v>
      </c>
      <c r="N84" s="95"/>
      <c r="O84" s="85" t="s">
        <v>85</v>
      </c>
      <c r="P84" s="86">
        <v>6</v>
      </c>
      <c r="Q84" s="87">
        <v>8</v>
      </c>
      <c r="R84" s="88">
        <v>14</v>
      </c>
      <c r="V84" s="115"/>
      <c r="W84" s="105" t="s">
        <v>85</v>
      </c>
      <c r="X84" s="106">
        <v>583</v>
      </c>
      <c r="Y84" s="107">
        <v>383</v>
      </c>
      <c r="Z84" s="108">
        <v>966</v>
      </c>
    </row>
    <row r="85" spans="6:26">
      <c r="F85" s="241"/>
      <c r="G85" s="85" t="s">
        <v>86</v>
      </c>
      <c r="H85" s="86">
        <v>9</v>
      </c>
      <c r="I85" s="87">
        <v>14</v>
      </c>
      <c r="J85" s="88">
        <v>23</v>
      </c>
      <c r="N85" s="95"/>
      <c r="O85" s="85" t="s">
        <v>86</v>
      </c>
      <c r="P85" s="86">
        <v>9</v>
      </c>
      <c r="Q85" s="87">
        <v>17</v>
      </c>
      <c r="R85" s="88">
        <v>26</v>
      </c>
      <c r="V85" s="115"/>
      <c r="W85" s="105" t="s">
        <v>86</v>
      </c>
      <c r="X85" s="106">
        <v>879</v>
      </c>
      <c r="Y85" s="107">
        <v>235</v>
      </c>
      <c r="Z85" s="108">
        <v>1114</v>
      </c>
    </row>
    <row r="86" spans="6:26">
      <c r="F86" s="241"/>
      <c r="G86" s="85" t="s">
        <v>87</v>
      </c>
      <c r="H86" s="86">
        <v>20</v>
      </c>
      <c r="I86" s="87">
        <v>10</v>
      </c>
      <c r="J86" s="88">
        <v>30</v>
      </c>
      <c r="N86" s="95"/>
      <c r="O86" s="85" t="s">
        <v>87</v>
      </c>
      <c r="P86" s="86">
        <v>20</v>
      </c>
      <c r="Q86" s="87">
        <v>11</v>
      </c>
      <c r="R86" s="88">
        <v>31</v>
      </c>
      <c r="V86" s="115"/>
      <c r="W86" s="105" t="s">
        <v>87</v>
      </c>
      <c r="X86" s="106">
        <v>2079</v>
      </c>
      <c r="Y86" s="107">
        <v>539</v>
      </c>
      <c r="Z86" s="108">
        <v>2618</v>
      </c>
    </row>
    <row r="87" spans="6:26">
      <c r="F87" s="241"/>
      <c r="G87" s="85" t="s">
        <v>88</v>
      </c>
      <c r="H87" s="86">
        <v>6</v>
      </c>
      <c r="I87" s="87">
        <v>7</v>
      </c>
      <c r="J87" s="88">
        <v>13</v>
      </c>
      <c r="N87" s="95"/>
      <c r="O87" s="85" t="s">
        <v>88</v>
      </c>
      <c r="P87" s="86">
        <v>6</v>
      </c>
      <c r="Q87" s="87">
        <v>7</v>
      </c>
      <c r="R87" s="88">
        <v>13</v>
      </c>
      <c r="V87" s="115"/>
      <c r="W87" s="105" t="s">
        <v>88</v>
      </c>
      <c r="X87" s="106">
        <v>1125</v>
      </c>
      <c r="Y87" s="107">
        <v>418</v>
      </c>
      <c r="Z87" s="108">
        <v>1543</v>
      </c>
    </row>
    <row r="88" spans="6:26">
      <c r="F88" s="241"/>
      <c r="G88" s="85" t="s">
        <v>89</v>
      </c>
      <c r="H88" s="86">
        <v>3</v>
      </c>
      <c r="I88" s="87">
        <v>4</v>
      </c>
      <c r="J88" s="88">
        <v>7</v>
      </c>
      <c r="N88" s="95"/>
      <c r="O88" s="85" t="s">
        <v>89</v>
      </c>
      <c r="P88" s="86">
        <v>3</v>
      </c>
      <c r="Q88" s="87">
        <v>4</v>
      </c>
      <c r="R88" s="88">
        <v>7</v>
      </c>
      <c r="V88" s="115"/>
      <c r="W88" s="105" t="s">
        <v>89</v>
      </c>
      <c r="X88" s="106">
        <v>371</v>
      </c>
      <c r="Y88" s="107">
        <v>195</v>
      </c>
      <c r="Z88" s="108">
        <v>566</v>
      </c>
    </row>
    <row r="89" spans="6:26" ht="24">
      <c r="F89" s="241"/>
      <c r="G89" s="85" t="s">
        <v>90</v>
      </c>
      <c r="H89" s="86">
        <v>2</v>
      </c>
      <c r="I89" s="87">
        <v>2</v>
      </c>
      <c r="J89" s="88">
        <v>4</v>
      </c>
      <c r="N89" s="95"/>
      <c r="O89" s="85" t="s">
        <v>90</v>
      </c>
      <c r="P89" s="86">
        <v>2</v>
      </c>
      <c r="Q89" s="87">
        <v>2</v>
      </c>
      <c r="R89" s="88">
        <v>4</v>
      </c>
      <c r="V89" s="115"/>
      <c r="W89" s="105" t="s">
        <v>90</v>
      </c>
      <c r="X89" s="106">
        <v>488</v>
      </c>
      <c r="Y89" s="107">
        <v>129</v>
      </c>
      <c r="Z89" s="108">
        <v>617</v>
      </c>
    </row>
    <row r="90" spans="6:26">
      <c r="F90" s="241"/>
      <c r="G90" s="85" t="s">
        <v>91</v>
      </c>
      <c r="H90" s="86">
        <v>0</v>
      </c>
      <c r="I90" s="87">
        <v>7</v>
      </c>
      <c r="J90" s="88">
        <v>7</v>
      </c>
      <c r="N90" s="95"/>
      <c r="O90" s="85" t="s">
        <v>91</v>
      </c>
      <c r="P90" s="86">
        <v>0</v>
      </c>
      <c r="Q90" s="87">
        <v>7</v>
      </c>
      <c r="R90" s="88">
        <v>7</v>
      </c>
      <c r="V90" s="115"/>
      <c r="W90" s="105" t="s">
        <v>91</v>
      </c>
      <c r="X90" s="106">
        <v>112</v>
      </c>
      <c r="Y90" s="107">
        <v>145</v>
      </c>
      <c r="Z90" s="108">
        <v>257</v>
      </c>
    </row>
    <row r="91" spans="6:26">
      <c r="F91" s="241"/>
      <c r="G91" s="85" t="s">
        <v>92</v>
      </c>
      <c r="H91" s="86">
        <v>20</v>
      </c>
      <c r="I91" s="87">
        <v>14</v>
      </c>
      <c r="J91" s="88">
        <v>34</v>
      </c>
      <c r="N91" s="95"/>
      <c r="O91" s="85" t="s">
        <v>92</v>
      </c>
      <c r="P91" s="86">
        <v>20</v>
      </c>
      <c r="Q91" s="87">
        <v>16</v>
      </c>
      <c r="R91" s="88">
        <v>36</v>
      </c>
      <c r="V91" s="115"/>
      <c r="W91" s="105" t="s">
        <v>92</v>
      </c>
      <c r="X91" s="106">
        <v>2370</v>
      </c>
      <c r="Y91" s="107">
        <v>686</v>
      </c>
      <c r="Z91" s="108">
        <v>3056</v>
      </c>
    </row>
    <row r="92" spans="6:26">
      <c r="F92" s="241"/>
      <c r="G92" s="85" t="s">
        <v>93</v>
      </c>
      <c r="H92" s="86">
        <v>5</v>
      </c>
      <c r="I92" s="87">
        <v>12</v>
      </c>
      <c r="J92" s="88">
        <v>17</v>
      </c>
      <c r="N92" s="95"/>
      <c r="O92" s="85" t="s">
        <v>93</v>
      </c>
      <c r="P92" s="86">
        <v>5</v>
      </c>
      <c r="Q92" s="87">
        <v>12</v>
      </c>
      <c r="R92" s="88">
        <v>17</v>
      </c>
      <c r="V92" s="115"/>
      <c r="W92" s="105" t="s">
        <v>93</v>
      </c>
      <c r="X92" s="106">
        <v>510</v>
      </c>
      <c r="Y92" s="107">
        <v>271</v>
      </c>
      <c r="Z92" s="108">
        <v>781</v>
      </c>
    </row>
    <row r="93" spans="6:26">
      <c r="F93" s="241"/>
      <c r="G93" s="85" t="s">
        <v>94</v>
      </c>
      <c r="H93" s="86">
        <v>6</v>
      </c>
      <c r="I93" s="87">
        <v>14</v>
      </c>
      <c r="J93" s="88">
        <v>20</v>
      </c>
      <c r="N93" s="95"/>
      <c r="O93" s="85" t="s">
        <v>94</v>
      </c>
      <c r="P93" s="86">
        <v>6</v>
      </c>
      <c r="Q93" s="87">
        <v>14</v>
      </c>
      <c r="R93" s="88">
        <v>20</v>
      </c>
      <c r="V93" s="115"/>
      <c r="W93" s="105" t="s">
        <v>94</v>
      </c>
      <c r="X93" s="106">
        <v>665</v>
      </c>
      <c r="Y93" s="107">
        <v>373</v>
      </c>
      <c r="Z93" s="108">
        <v>1038</v>
      </c>
    </row>
    <row r="94" spans="6:26">
      <c r="F94" s="241"/>
      <c r="G94" s="85" t="s">
        <v>95</v>
      </c>
      <c r="H94" s="86">
        <v>7</v>
      </c>
      <c r="I94" s="87">
        <v>9</v>
      </c>
      <c r="J94" s="88">
        <v>16</v>
      </c>
      <c r="N94" s="95"/>
      <c r="O94" s="85" t="s">
        <v>95</v>
      </c>
      <c r="P94" s="86">
        <v>7</v>
      </c>
      <c r="Q94" s="87">
        <v>9</v>
      </c>
      <c r="R94" s="88">
        <v>16</v>
      </c>
      <c r="V94" s="115"/>
      <c r="W94" s="105" t="s">
        <v>95</v>
      </c>
      <c r="X94" s="106">
        <v>830</v>
      </c>
      <c r="Y94" s="107">
        <v>508</v>
      </c>
      <c r="Z94" s="108">
        <v>1338</v>
      </c>
    </row>
    <row r="95" spans="6:26">
      <c r="F95" s="241"/>
      <c r="G95" s="85" t="s">
        <v>96</v>
      </c>
      <c r="H95" s="86">
        <v>2</v>
      </c>
      <c r="I95" s="87">
        <v>12</v>
      </c>
      <c r="J95" s="88">
        <v>14</v>
      </c>
      <c r="N95" s="95"/>
      <c r="O95" s="85" t="s">
        <v>96</v>
      </c>
      <c r="P95" s="86">
        <v>2</v>
      </c>
      <c r="Q95" s="87">
        <v>15</v>
      </c>
      <c r="R95" s="88">
        <v>17</v>
      </c>
      <c r="V95" s="115"/>
      <c r="W95" s="105" t="s">
        <v>96</v>
      </c>
      <c r="X95" s="106">
        <v>170</v>
      </c>
      <c r="Y95" s="107">
        <v>225</v>
      </c>
      <c r="Z95" s="108">
        <v>395</v>
      </c>
    </row>
    <row r="96" spans="6:26">
      <c r="F96" s="241"/>
      <c r="G96" s="85" t="s">
        <v>97</v>
      </c>
      <c r="H96" s="86">
        <v>8</v>
      </c>
      <c r="I96" s="87">
        <v>11</v>
      </c>
      <c r="J96" s="88">
        <v>19</v>
      </c>
      <c r="N96" s="95"/>
      <c r="O96" s="85" t="s">
        <v>97</v>
      </c>
      <c r="P96" s="86">
        <v>8</v>
      </c>
      <c r="Q96" s="87">
        <v>12</v>
      </c>
      <c r="R96" s="88">
        <v>20</v>
      </c>
      <c r="V96" s="115"/>
      <c r="W96" s="105" t="s">
        <v>97</v>
      </c>
      <c r="X96" s="106">
        <v>582</v>
      </c>
      <c r="Y96" s="107">
        <v>222</v>
      </c>
      <c r="Z96" s="108">
        <v>804</v>
      </c>
    </row>
    <row r="97" spans="6:26" ht="24">
      <c r="F97" s="241"/>
      <c r="G97" s="85" t="s">
        <v>98</v>
      </c>
      <c r="H97" s="86">
        <v>4</v>
      </c>
      <c r="I97" s="87">
        <v>6</v>
      </c>
      <c r="J97" s="88">
        <v>10</v>
      </c>
      <c r="N97" s="95"/>
      <c r="O97" s="85" t="s">
        <v>98</v>
      </c>
      <c r="P97" s="86">
        <v>4</v>
      </c>
      <c r="Q97" s="87">
        <v>6</v>
      </c>
      <c r="R97" s="88">
        <v>10</v>
      </c>
      <c r="V97" s="115"/>
      <c r="W97" s="105" t="s">
        <v>98</v>
      </c>
      <c r="X97" s="106">
        <v>381</v>
      </c>
      <c r="Y97" s="107">
        <v>246</v>
      </c>
      <c r="Z97" s="108">
        <v>627</v>
      </c>
    </row>
    <row r="98" spans="6:26">
      <c r="F98" s="241"/>
      <c r="G98" s="85" t="s">
        <v>99</v>
      </c>
      <c r="H98" s="86">
        <v>0</v>
      </c>
      <c r="I98" s="87">
        <v>7</v>
      </c>
      <c r="J98" s="88">
        <v>7</v>
      </c>
      <c r="N98" s="95"/>
      <c r="O98" s="85" t="s">
        <v>99</v>
      </c>
      <c r="P98" s="86">
        <v>0</v>
      </c>
      <c r="Q98" s="87">
        <v>7</v>
      </c>
      <c r="R98" s="88">
        <v>7</v>
      </c>
      <c r="V98" s="115"/>
      <c r="W98" s="105" t="s">
        <v>99</v>
      </c>
      <c r="X98" s="106">
        <v>54</v>
      </c>
      <c r="Y98" s="107">
        <v>107</v>
      </c>
      <c r="Z98" s="108">
        <v>161</v>
      </c>
    </row>
    <row r="99" spans="6:26">
      <c r="F99" s="241"/>
      <c r="G99" s="85" t="s">
        <v>100</v>
      </c>
      <c r="H99" s="86">
        <v>2</v>
      </c>
      <c r="I99" s="87">
        <v>10</v>
      </c>
      <c r="J99" s="88">
        <v>12</v>
      </c>
      <c r="N99" s="95"/>
      <c r="O99" s="85" t="s">
        <v>100</v>
      </c>
      <c r="P99" s="86">
        <v>2</v>
      </c>
      <c r="Q99" s="87">
        <v>10</v>
      </c>
      <c r="R99" s="88">
        <v>12</v>
      </c>
      <c r="V99" s="115"/>
      <c r="W99" s="105" t="s">
        <v>100</v>
      </c>
      <c r="X99" s="106">
        <v>113</v>
      </c>
      <c r="Y99" s="107">
        <v>161</v>
      </c>
      <c r="Z99" s="108">
        <v>274</v>
      </c>
    </row>
    <row r="100" spans="6:26">
      <c r="F100" s="241"/>
      <c r="G100" s="85" t="s">
        <v>101</v>
      </c>
      <c r="H100" s="86">
        <v>2</v>
      </c>
      <c r="I100" s="87">
        <v>2</v>
      </c>
      <c r="J100" s="88">
        <v>4</v>
      </c>
      <c r="N100" s="95"/>
      <c r="O100" s="85" t="s">
        <v>101</v>
      </c>
      <c r="P100" s="86">
        <v>2</v>
      </c>
      <c r="Q100" s="87">
        <v>3</v>
      </c>
      <c r="R100" s="88">
        <v>5</v>
      </c>
      <c r="V100" s="115"/>
      <c r="W100" s="105" t="s">
        <v>101</v>
      </c>
      <c r="X100" s="106">
        <v>202</v>
      </c>
      <c r="Y100" s="107">
        <v>77</v>
      </c>
      <c r="Z100" s="108">
        <v>279</v>
      </c>
    </row>
    <row r="101" spans="6:26">
      <c r="F101" s="241"/>
      <c r="G101" s="85" t="s">
        <v>102</v>
      </c>
      <c r="H101" s="86">
        <v>9</v>
      </c>
      <c r="I101" s="87">
        <v>2</v>
      </c>
      <c r="J101" s="88">
        <v>11</v>
      </c>
      <c r="N101" s="95"/>
      <c r="O101" s="85" t="s">
        <v>102</v>
      </c>
      <c r="P101" s="86">
        <v>9</v>
      </c>
      <c r="Q101" s="87">
        <v>2</v>
      </c>
      <c r="R101" s="88">
        <v>11</v>
      </c>
      <c r="V101" s="115"/>
      <c r="W101" s="105" t="s">
        <v>102</v>
      </c>
      <c r="X101" s="106">
        <v>548</v>
      </c>
      <c r="Y101" s="107">
        <v>248</v>
      </c>
      <c r="Z101" s="108">
        <v>796</v>
      </c>
    </row>
    <row r="102" spans="6:26">
      <c r="F102" s="241"/>
      <c r="G102" s="85" t="s">
        <v>103</v>
      </c>
      <c r="H102" s="86">
        <v>3</v>
      </c>
      <c r="I102" s="87">
        <v>9</v>
      </c>
      <c r="J102" s="88">
        <v>12</v>
      </c>
      <c r="N102" s="95"/>
      <c r="O102" s="85" t="s">
        <v>103</v>
      </c>
      <c r="P102" s="86">
        <v>3</v>
      </c>
      <c r="Q102" s="87">
        <v>10</v>
      </c>
      <c r="R102" s="88">
        <v>13</v>
      </c>
      <c r="V102" s="115"/>
      <c r="W102" s="105" t="s">
        <v>103</v>
      </c>
      <c r="X102" s="106">
        <v>157</v>
      </c>
      <c r="Y102" s="107">
        <v>280</v>
      </c>
      <c r="Z102" s="108">
        <v>437</v>
      </c>
    </row>
    <row r="103" spans="6:26">
      <c r="F103" s="241"/>
      <c r="G103" s="85" t="s">
        <v>104</v>
      </c>
      <c r="H103" s="86">
        <v>6</v>
      </c>
      <c r="I103" s="87">
        <v>4</v>
      </c>
      <c r="J103" s="88">
        <v>10</v>
      </c>
      <c r="N103" s="95"/>
      <c r="O103" s="85" t="s">
        <v>104</v>
      </c>
      <c r="P103" s="86">
        <v>6</v>
      </c>
      <c r="Q103" s="87">
        <v>4</v>
      </c>
      <c r="R103" s="88">
        <v>10</v>
      </c>
      <c r="V103" s="115"/>
      <c r="W103" s="105" t="s">
        <v>104</v>
      </c>
      <c r="X103" s="106">
        <v>1036</v>
      </c>
      <c r="Y103" s="107">
        <v>373</v>
      </c>
      <c r="Z103" s="108">
        <v>1409</v>
      </c>
    </row>
    <row r="104" spans="6:26">
      <c r="F104" s="241"/>
      <c r="G104" s="85" t="s">
        <v>105</v>
      </c>
      <c r="H104" s="86">
        <v>4</v>
      </c>
      <c r="I104" s="87">
        <v>2</v>
      </c>
      <c r="J104" s="88">
        <v>6</v>
      </c>
      <c r="N104" s="95"/>
      <c r="O104" s="85" t="s">
        <v>105</v>
      </c>
      <c r="P104" s="86">
        <v>4</v>
      </c>
      <c r="Q104" s="87">
        <v>2</v>
      </c>
      <c r="R104" s="88">
        <v>6</v>
      </c>
      <c r="V104" s="115"/>
      <c r="W104" s="105" t="s">
        <v>105</v>
      </c>
      <c r="X104" s="106">
        <v>717</v>
      </c>
      <c r="Y104" s="107">
        <v>65</v>
      </c>
      <c r="Z104" s="108">
        <v>782</v>
      </c>
    </row>
    <row r="105" spans="6:26" ht="15.75" thickBot="1">
      <c r="F105" s="241"/>
      <c r="G105" s="85" t="s">
        <v>106</v>
      </c>
      <c r="H105" s="86">
        <v>3</v>
      </c>
      <c r="I105" s="87">
        <v>6</v>
      </c>
      <c r="J105" s="88">
        <v>9</v>
      </c>
      <c r="N105" s="95"/>
      <c r="O105" s="85" t="s">
        <v>106</v>
      </c>
      <c r="P105" s="86">
        <v>3</v>
      </c>
      <c r="Q105" s="87">
        <v>6</v>
      </c>
      <c r="R105" s="88">
        <v>9</v>
      </c>
      <c r="V105" s="116"/>
      <c r="W105" s="109" t="s">
        <v>106</v>
      </c>
      <c r="X105" s="110">
        <v>199</v>
      </c>
      <c r="Y105" s="111">
        <v>181</v>
      </c>
      <c r="Z105" s="112">
        <v>380</v>
      </c>
    </row>
    <row r="106" spans="6:26" ht="24.75" thickBot="1">
      <c r="F106" s="234"/>
      <c r="G106" s="89" t="s">
        <v>107</v>
      </c>
      <c r="H106" s="90">
        <v>1</v>
      </c>
      <c r="I106" s="91">
        <v>1</v>
      </c>
      <c r="J106" s="92">
        <v>2</v>
      </c>
      <c r="N106" s="96"/>
      <c r="O106" s="89" t="s">
        <v>107</v>
      </c>
      <c r="P106" s="90">
        <v>1</v>
      </c>
      <c r="Q106" s="91">
        <v>1</v>
      </c>
      <c r="R106" s="92">
        <v>2</v>
      </c>
      <c r="V106" s="117"/>
      <c r="W106" s="105" t="s">
        <v>107</v>
      </c>
      <c r="X106" s="106">
        <v>113</v>
      </c>
      <c r="Y106" s="107">
        <v>128</v>
      </c>
      <c r="Z106" s="113">
        <v>241</v>
      </c>
    </row>
    <row r="107" spans="6:26" ht="36">
      <c r="F107" s="230"/>
      <c r="G107" s="85" t="s">
        <v>108</v>
      </c>
      <c r="H107" s="86">
        <v>4</v>
      </c>
      <c r="I107" s="87">
        <v>5</v>
      </c>
      <c r="J107" s="93">
        <v>9</v>
      </c>
      <c r="N107" s="97"/>
      <c r="O107" s="85" t="s">
        <v>108</v>
      </c>
      <c r="P107" s="86">
        <v>4</v>
      </c>
      <c r="Q107" s="87">
        <v>5</v>
      </c>
      <c r="R107" s="93">
        <v>9</v>
      </c>
      <c r="V107" s="117"/>
      <c r="W107" s="105" t="s">
        <v>108</v>
      </c>
      <c r="X107" s="106">
        <v>206</v>
      </c>
      <c r="Y107" s="107">
        <v>88</v>
      </c>
      <c r="Z107" s="113">
        <v>294</v>
      </c>
    </row>
    <row r="108" spans="6:26" ht="36">
      <c r="F108" s="230"/>
      <c r="G108" s="85" t="s">
        <v>109</v>
      </c>
      <c r="H108" s="86">
        <v>10</v>
      </c>
      <c r="I108" s="87">
        <v>9</v>
      </c>
      <c r="J108" s="93">
        <v>19</v>
      </c>
      <c r="N108" s="97"/>
      <c r="O108" s="85" t="s">
        <v>109</v>
      </c>
      <c r="P108" s="86">
        <v>10</v>
      </c>
      <c r="Q108" s="87">
        <v>9</v>
      </c>
      <c r="R108" s="93">
        <v>19</v>
      </c>
      <c r="V108" s="117"/>
      <c r="W108" s="105" t="s">
        <v>109</v>
      </c>
      <c r="X108" s="106">
        <v>1578</v>
      </c>
      <c r="Y108" s="107">
        <v>402</v>
      </c>
      <c r="Z108" s="113">
        <v>1980</v>
      </c>
    </row>
    <row r="109" spans="6:26">
      <c r="F109" s="230"/>
      <c r="G109" s="85" t="s">
        <v>110</v>
      </c>
      <c r="H109" s="86">
        <v>3</v>
      </c>
      <c r="I109" s="87">
        <v>6</v>
      </c>
      <c r="J109" s="93">
        <v>9</v>
      </c>
      <c r="N109" s="97"/>
      <c r="O109" s="85" t="s">
        <v>110</v>
      </c>
      <c r="P109" s="86">
        <v>3</v>
      </c>
      <c r="Q109" s="87">
        <v>6</v>
      </c>
      <c r="R109" s="93">
        <v>9</v>
      </c>
      <c r="V109" s="117"/>
      <c r="W109" s="105" t="s">
        <v>110</v>
      </c>
      <c r="X109" s="106">
        <v>314</v>
      </c>
      <c r="Y109" s="107">
        <v>240</v>
      </c>
      <c r="Z109" s="113">
        <v>554</v>
      </c>
    </row>
    <row r="110" spans="6:26" ht="36">
      <c r="F110" s="230"/>
      <c r="G110" s="85" t="s">
        <v>111</v>
      </c>
      <c r="H110" s="86">
        <v>6</v>
      </c>
      <c r="I110" s="87">
        <v>14</v>
      </c>
      <c r="J110" s="93">
        <v>20</v>
      </c>
      <c r="N110" s="97"/>
      <c r="O110" s="85" t="s">
        <v>111</v>
      </c>
      <c r="P110" s="86">
        <v>6</v>
      </c>
      <c r="Q110" s="87">
        <v>16</v>
      </c>
      <c r="R110" s="93">
        <v>22</v>
      </c>
      <c r="V110" s="117"/>
      <c r="W110" s="105" t="s">
        <v>111</v>
      </c>
      <c r="X110" s="106">
        <v>679</v>
      </c>
      <c r="Y110" s="107">
        <v>306</v>
      </c>
      <c r="Z110" s="113">
        <v>985</v>
      </c>
    </row>
    <row r="111" spans="6:26" ht="36">
      <c r="F111" s="230"/>
      <c r="G111" s="85" t="s">
        <v>112</v>
      </c>
      <c r="H111" s="86">
        <v>7</v>
      </c>
      <c r="I111" s="87">
        <v>21</v>
      </c>
      <c r="J111" s="93">
        <v>28</v>
      </c>
      <c r="N111" s="97"/>
      <c r="O111" s="85" t="s">
        <v>112</v>
      </c>
      <c r="P111" s="86">
        <v>7</v>
      </c>
      <c r="Q111" s="87">
        <v>23</v>
      </c>
      <c r="R111" s="93">
        <v>30</v>
      </c>
      <c r="V111" s="117"/>
      <c r="W111" s="105" t="s">
        <v>112</v>
      </c>
      <c r="X111" s="106">
        <v>213</v>
      </c>
      <c r="Y111" s="107">
        <v>316</v>
      </c>
      <c r="Z111" s="113">
        <v>529</v>
      </c>
    </row>
    <row r="112" spans="6:26">
      <c r="F112" s="242" t="s">
        <v>2</v>
      </c>
      <c r="G112" s="243"/>
      <c r="H112" s="86">
        <v>1040</v>
      </c>
      <c r="I112" s="87">
        <v>1235</v>
      </c>
      <c r="J112" s="93">
        <v>2275</v>
      </c>
      <c r="N112" s="85" t="s">
        <v>2</v>
      </c>
      <c r="O112" s="98"/>
      <c r="P112" s="86">
        <v>1061</v>
      </c>
      <c r="Q112" s="87">
        <v>1334</v>
      </c>
      <c r="R112" s="93">
        <v>2395</v>
      </c>
      <c r="V112" s="249" t="s">
        <v>2</v>
      </c>
      <c r="W112" s="250"/>
      <c r="X112" s="106">
        <v>111532</v>
      </c>
      <c r="Y112" s="107">
        <v>47716</v>
      </c>
      <c r="Z112" s="113">
        <v>159248</v>
      </c>
    </row>
  </sheetData>
  <mergeCells count="18">
    <mergeCell ref="F112:G112"/>
    <mergeCell ref="N1:R1"/>
    <mergeCell ref="N2:R2"/>
    <mergeCell ref="N3:O4"/>
    <mergeCell ref="P3:Q3"/>
    <mergeCell ref="R3:R4"/>
    <mergeCell ref="F1:J1"/>
    <mergeCell ref="F2:J2"/>
    <mergeCell ref="F3:G4"/>
    <mergeCell ref="H3:I3"/>
    <mergeCell ref="J3:J4"/>
    <mergeCell ref="F5:F111"/>
    <mergeCell ref="V112:W112"/>
    <mergeCell ref="V1:Z1"/>
    <mergeCell ref="V2:Z2"/>
    <mergeCell ref="V3:W4"/>
    <mergeCell ref="X3:Y3"/>
    <mergeCell ref="Z3:Z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2FF447-C638-4335-BD73-776F29B25B9A}">
  <dimension ref="C1:AM113"/>
  <sheetViews>
    <sheetView topLeftCell="N1" workbookViewId="0">
      <selection activeCell="N1" sqref="N1"/>
    </sheetView>
  </sheetViews>
  <sheetFormatPr defaultRowHeight="15"/>
  <cols>
    <col min="1" max="7" width="9.140625" style="118"/>
    <col min="8" max="8" width="5.42578125" style="118" customWidth="1"/>
    <col min="9" max="13" width="9.140625" style="118"/>
    <col min="14" max="14" width="7" style="118" customWidth="1"/>
    <col min="15" max="18" width="0" style="118" hidden="1" customWidth="1"/>
    <col min="19" max="19" width="5.140625" style="118" hidden="1" customWidth="1"/>
    <col min="20" max="23" width="0" style="118" hidden="1" customWidth="1"/>
    <col min="24" max="24" width="4.5703125" style="118" hidden="1" customWidth="1"/>
    <col min="25" max="26" width="0" style="142" hidden="1" customWidth="1"/>
    <col min="27" max="27" width="9" style="121" hidden="1" customWidth="1"/>
    <col min="28" max="29" width="0" style="142" hidden="1" customWidth="1"/>
    <col min="30" max="30" width="0" style="118" hidden="1" customWidth="1"/>
    <col min="31" max="32" width="0" style="142" hidden="1" customWidth="1"/>
    <col min="33" max="33" width="9.140625" style="118"/>
    <col min="34" max="34" width="20.28515625" style="155" customWidth="1"/>
    <col min="35" max="35" width="9.140625" style="155"/>
    <col min="36" max="36" width="20.28515625" style="155" customWidth="1"/>
    <col min="37" max="37" width="9.140625" style="155"/>
    <col min="38" max="38" width="19.85546875" style="155" customWidth="1"/>
    <col min="39" max="39" width="9.140625" style="155"/>
    <col min="40" max="16384" width="9.140625" style="118"/>
  </cols>
  <sheetData>
    <row r="1" spans="3:39" ht="15.75" thickBot="1">
      <c r="O1" s="119" t="s">
        <v>156</v>
      </c>
      <c r="P1" s="119" t="s">
        <v>157</v>
      </c>
      <c r="Q1" s="119" t="s">
        <v>158</v>
      </c>
      <c r="R1" s="119" t="s">
        <v>2</v>
      </c>
      <c r="T1" s="119" t="s">
        <v>156</v>
      </c>
      <c r="U1" s="119" t="s">
        <v>157</v>
      </c>
      <c r="V1" s="119" t="s">
        <v>158</v>
      </c>
      <c r="W1" s="119" t="s">
        <v>2</v>
      </c>
      <c r="Y1" s="120" t="s">
        <v>156</v>
      </c>
      <c r="Z1" s="120" t="s">
        <v>149</v>
      </c>
      <c r="AB1" s="120" t="s">
        <v>156</v>
      </c>
      <c r="AC1" s="120" t="s">
        <v>159</v>
      </c>
      <c r="AE1" s="120" t="s">
        <v>156</v>
      </c>
      <c r="AF1" s="120" t="s">
        <v>2</v>
      </c>
      <c r="AH1" s="143" t="s">
        <v>156</v>
      </c>
      <c r="AI1" s="143" t="s">
        <v>149</v>
      </c>
      <c r="AJ1" s="143" t="s">
        <v>156</v>
      </c>
      <c r="AK1" s="143" t="s">
        <v>159</v>
      </c>
      <c r="AL1" s="143" t="s">
        <v>156</v>
      </c>
      <c r="AM1" s="143" t="s">
        <v>2</v>
      </c>
    </row>
    <row r="2" spans="3:39" ht="24.75" customHeight="1">
      <c r="C2" s="268" t="s">
        <v>160</v>
      </c>
      <c r="D2" s="265"/>
      <c r="E2" s="265"/>
      <c r="F2" s="265"/>
      <c r="G2" s="265"/>
      <c r="I2" s="268" t="s">
        <v>161</v>
      </c>
      <c r="J2" s="265"/>
      <c r="K2" s="265"/>
      <c r="L2" s="265"/>
      <c r="M2" s="265"/>
      <c r="O2" s="119" t="s">
        <v>6</v>
      </c>
      <c r="P2" s="122">
        <v>1.1756802149815251</v>
      </c>
      <c r="Q2" s="123">
        <v>4.8582995951417001</v>
      </c>
      <c r="R2" s="124">
        <v>1.9096288327057558</v>
      </c>
      <c r="T2" s="119" t="s">
        <v>6</v>
      </c>
      <c r="U2" s="122">
        <v>0.83155143739605597</v>
      </c>
      <c r="V2" s="123">
        <v>3.2114183764495987</v>
      </c>
      <c r="W2" s="124">
        <v>1.3320825515947468</v>
      </c>
      <c r="Y2" s="120" t="s">
        <v>6</v>
      </c>
      <c r="Z2" s="125">
        <v>1.1756802149815251</v>
      </c>
      <c r="AB2" s="120" t="s">
        <v>6</v>
      </c>
      <c r="AC2" s="126">
        <v>4.8582995951417001</v>
      </c>
      <c r="AE2" s="120" t="s">
        <v>112</v>
      </c>
      <c r="AF2" s="127">
        <v>7.7922077922077921</v>
      </c>
      <c r="AH2" s="144" t="s">
        <v>30</v>
      </c>
      <c r="AI2" s="145">
        <v>5.3571428571428568</v>
      </c>
      <c r="AJ2" s="144" t="s">
        <v>86</v>
      </c>
      <c r="AK2" s="146">
        <v>11.971830985915492</v>
      </c>
      <c r="AL2" s="157" t="s">
        <v>112</v>
      </c>
      <c r="AM2" s="147">
        <v>7.7922077922077921</v>
      </c>
    </row>
    <row r="3" spans="3:39" ht="14.25" customHeight="1" thickBot="1">
      <c r="C3" s="269" t="s">
        <v>0</v>
      </c>
      <c r="D3" s="265"/>
      <c r="E3" s="265"/>
      <c r="F3" s="265"/>
      <c r="G3" s="265"/>
      <c r="I3" s="269" t="s">
        <v>0</v>
      </c>
      <c r="J3" s="265"/>
      <c r="K3" s="265"/>
      <c r="L3" s="265"/>
      <c r="M3" s="265"/>
      <c r="O3" s="128" t="s">
        <v>7</v>
      </c>
      <c r="P3" s="129">
        <v>0</v>
      </c>
      <c r="Q3" s="130">
        <v>8.5470085470085468</v>
      </c>
      <c r="R3" s="131">
        <v>4.1152263374485596</v>
      </c>
      <c r="T3" s="128" t="s">
        <v>7</v>
      </c>
      <c r="U3" s="129">
        <v>0</v>
      </c>
      <c r="V3" s="130">
        <v>5.2631578947368416</v>
      </c>
      <c r="W3" s="131">
        <v>2.8248587570621471</v>
      </c>
      <c r="Y3" s="132" t="s">
        <v>7</v>
      </c>
      <c r="Z3" s="133">
        <v>0</v>
      </c>
      <c r="AB3" s="132" t="s">
        <v>7</v>
      </c>
      <c r="AC3" s="134">
        <v>8.5470085470085468</v>
      </c>
      <c r="AE3" s="132" t="s">
        <v>75</v>
      </c>
      <c r="AF3" s="135">
        <v>6.8441064638783269</v>
      </c>
      <c r="AH3" s="148" t="s">
        <v>67</v>
      </c>
      <c r="AI3" s="149">
        <v>4.8543689320388346</v>
      </c>
      <c r="AJ3" s="148" t="s">
        <v>112</v>
      </c>
      <c r="AK3" s="150">
        <v>10.697674418604651</v>
      </c>
      <c r="AL3" s="148" t="s">
        <v>75</v>
      </c>
      <c r="AM3" s="151">
        <v>6.8441064638783269</v>
      </c>
    </row>
    <row r="4" spans="3:39" ht="15.75" customHeight="1" thickBot="1">
      <c r="C4" s="270" t="s">
        <v>127</v>
      </c>
      <c r="D4" s="271"/>
      <c r="E4" s="273" t="s">
        <v>1</v>
      </c>
      <c r="F4" s="274"/>
      <c r="G4" s="275" t="s">
        <v>2</v>
      </c>
      <c r="I4" s="270" t="s">
        <v>128</v>
      </c>
      <c r="J4" s="271"/>
      <c r="K4" s="273" t="s">
        <v>1</v>
      </c>
      <c r="L4" s="274"/>
      <c r="M4" s="275" t="s">
        <v>2</v>
      </c>
      <c r="O4" s="128" t="s">
        <v>8</v>
      </c>
      <c r="P4" s="129">
        <v>1.4893617021276597</v>
      </c>
      <c r="Q4" s="130">
        <v>4.0609137055837561</v>
      </c>
      <c r="R4" s="131">
        <v>2.2488755622188905</v>
      </c>
      <c r="T4" s="128" t="s">
        <v>8</v>
      </c>
      <c r="U4" s="129">
        <v>1.1494252873563218</v>
      </c>
      <c r="V4" s="130">
        <v>2.6578073089700998</v>
      </c>
      <c r="W4" s="131">
        <v>1.6483516483516485</v>
      </c>
      <c r="Y4" s="132" t="s">
        <v>8</v>
      </c>
      <c r="Z4" s="133">
        <v>1.4893617021276597</v>
      </c>
      <c r="AB4" s="132" t="s">
        <v>8</v>
      </c>
      <c r="AC4" s="134">
        <v>4.0609137055837561</v>
      </c>
      <c r="AE4" s="132" t="s">
        <v>99</v>
      </c>
      <c r="AF4" s="135">
        <v>6.0869565217391308</v>
      </c>
      <c r="AH4" s="148" t="s">
        <v>112</v>
      </c>
      <c r="AI4" s="149">
        <v>4.117647058823529</v>
      </c>
      <c r="AJ4" s="148" t="s">
        <v>75</v>
      </c>
      <c r="AK4" s="150">
        <v>10.526315789473683</v>
      </c>
      <c r="AL4" s="148" t="s">
        <v>99</v>
      </c>
      <c r="AM4" s="151">
        <v>6.0869565217391308</v>
      </c>
    </row>
    <row r="5" spans="3:39" ht="15.75" customHeight="1" thickBot="1">
      <c r="C5" s="264"/>
      <c r="D5" s="272"/>
      <c r="E5" s="136" t="s">
        <v>3</v>
      </c>
      <c r="F5" s="137" t="s">
        <v>4</v>
      </c>
      <c r="G5" s="276"/>
      <c r="I5" s="264"/>
      <c r="J5" s="272"/>
      <c r="K5" s="136" t="s">
        <v>3</v>
      </c>
      <c r="L5" s="137" t="s">
        <v>4</v>
      </c>
      <c r="M5" s="276"/>
      <c r="O5" s="128" t="s">
        <v>9</v>
      </c>
      <c r="P5" s="129">
        <v>2.4038461538461542</v>
      </c>
      <c r="Q5" s="130">
        <v>6.531531531531531</v>
      </c>
      <c r="R5" s="131">
        <v>4.5348837209302326</v>
      </c>
      <c r="T5" s="128" t="s">
        <v>9</v>
      </c>
      <c r="U5" s="129">
        <v>1.834862385321101</v>
      </c>
      <c r="V5" s="130">
        <v>4.0730337078651688</v>
      </c>
      <c r="W5" s="131">
        <v>3.1026252983293556</v>
      </c>
      <c r="Y5" s="132" t="s">
        <v>9</v>
      </c>
      <c r="Z5" s="133">
        <v>2.4038461538461542</v>
      </c>
      <c r="AB5" s="132" t="s">
        <v>9</v>
      </c>
      <c r="AC5" s="134">
        <v>6.531531531531531</v>
      </c>
      <c r="AE5" s="132" t="s">
        <v>100</v>
      </c>
      <c r="AF5" s="135">
        <v>5.8536585365853666</v>
      </c>
      <c r="AH5" s="148" t="s">
        <v>75</v>
      </c>
      <c r="AI5" s="149">
        <v>4.0268456375838921</v>
      </c>
      <c r="AJ5" s="148" t="s">
        <v>99</v>
      </c>
      <c r="AK5" s="150">
        <v>10.294117647058822</v>
      </c>
      <c r="AL5" s="148" t="s">
        <v>100</v>
      </c>
      <c r="AM5" s="151">
        <v>5.8536585365853666</v>
      </c>
    </row>
    <row r="6" spans="3:39" ht="15.75" customHeight="1">
      <c r="C6" s="262" t="s">
        <v>5</v>
      </c>
      <c r="D6" s="119" t="s">
        <v>6</v>
      </c>
      <c r="E6" s="122">
        <v>1.1756802149815251</v>
      </c>
      <c r="F6" s="123">
        <v>4.8582995951417001</v>
      </c>
      <c r="G6" s="124">
        <v>1.9096288327057558</v>
      </c>
      <c r="I6" s="262" t="s">
        <v>5</v>
      </c>
      <c r="J6" s="119" t="s">
        <v>6</v>
      </c>
      <c r="K6" s="122">
        <v>0.83155143739605597</v>
      </c>
      <c r="L6" s="123">
        <v>3.2114183764495987</v>
      </c>
      <c r="M6" s="124">
        <v>1.3320825515947468</v>
      </c>
      <c r="O6" s="128" t="s">
        <v>10</v>
      </c>
      <c r="P6" s="129">
        <v>1.9230769230769231</v>
      </c>
      <c r="Q6" s="130">
        <v>2.7272727272727271</v>
      </c>
      <c r="R6" s="131">
        <v>2.2012578616352201</v>
      </c>
      <c r="T6" s="128" t="s">
        <v>10</v>
      </c>
      <c r="U6" s="129">
        <v>1.4981273408239701</v>
      </c>
      <c r="V6" s="130">
        <v>1.8404907975460123</v>
      </c>
      <c r="W6" s="131">
        <v>1.6279069767441861</v>
      </c>
      <c r="Y6" s="132" t="s">
        <v>10</v>
      </c>
      <c r="Z6" s="133">
        <v>1.9230769230769231</v>
      </c>
      <c r="AB6" s="132" t="s">
        <v>10</v>
      </c>
      <c r="AC6" s="134">
        <v>2.7272727272727271</v>
      </c>
      <c r="AE6" s="132" t="s">
        <v>96</v>
      </c>
      <c r="AF6" s="135">
        <v>5.8419243986254292</v>
      </c>
      <c r="AH6" s="148" t="s">
        <v>62</v>
      </c>
      <c r="AI6" s="149">
        <v>3.4482758620689653</v>
      </c>
      <c r="AJ6" s="148" t="s">
        <v>76</v>
      </c>
      <c r="AK6" s="150">
        <v>10.256410256410255</v>
      </c>
      <c r="AL6" s="148" t="s">
        <v>96</v>
      </c>
      <c r="AM6" s="151">
        <v>5.8419243986254292</v>
      </c>
    </row>
    <row r="7" spans="3:39" ht="15.75" customHeight="1">
      <c r="C7" s="263"/>
      <c r="D7" s="128" t="s">
        <v>7</v>
      </c>
      <c r="E7" s="129">
        <v>0</v>
      </c>
      <c r="F7" s="130">
        <v>8.5470085470085468</v>
      </c>
      <c r="G7" s="131">
        <v>4.1152263374485596</v>
      </c>
      <c r="I7" s="263"/>
      <c r="J7" s="128" t="s">
        <v>7</v>
      </c>
      <c r="K7" s="129">
        <v>0</v>
      </c>
      <c r="L7" s="130">
        <v>5.2631578947368416</v>
      </c>
      <c r="M7" s="131">
        <v>2.8248587570621471</v>
      </c>
      <c r="O7" s="128" t="s">
        <v>11</v>
      </c>
      <c r="P7" s="129">
        <v>2.0676691729323307</v>
      </c>
      <c r="Q7" s="130">
        <v>4.6012269938650308</v>
      </c>
      <c r="R7" s="131">
        <v>3.0303030303030303</v>
      </c>
      <c r="T7" s="128" t="s">
        <v>11</v>
      </c>
      <c r="U7" s="129">
        <v>1.6641452344931922</v>
      </c>
      <c r="V7" s="130">
        <v>3.0612244897959182</v>
      </c>
      <c r="W7" s="131">
        <v>2.2589052997393573</v>
      </c>
      <c r="Y7" s="132" t="s">
        <v>11</v>
      </c>
      <c r="Z7" s="133">
        <v>2.0676691729323307</v>
      </c>
      <c r="AB7" s="132" t="s">
        <v>11</v>
      </c>
      <c r="AC7" s="134">
        <v>4.6012269938650308</v>
      </c>
      <c r="AE7" s="132" t="s">
        <v>67</v>
      </c>
      <c r="AF7" s="135">
        <v>4.9450549450549453</v>
      </c>
      <c r="AH7" s="148" t="s">
        <v>19</v>
      </c>
      <c r="AI7" s="149">
        <v>3.2608695652173911</v>
      </c>
      <c r="AJ7" s="148" t="s">
        <v>111</v>
      </c>
      <c r="AK7" s="150">
        <v>9.7560975609756095</v>
      </c>
      <c r="AL7" s="148" t="s">
        <v>67</v>
      </c>
      <c r="AM7" s="151">
        <v>4.9450549450549453</v>
      </c>
    </row>
    <row r="8" spans="3:39" ht="15.75" customHeight="1">
      <c r="C8" s="263"/>
      <c r="D8" s="128" t="s">
        <v>8</v>
      </c>
      <c r="E8" s="129">
        <v>1.4893617021276597</v>
      </c>
      <c r="F8" s="130">
        <v>4.0609137055837561</v>
      </c>
      <c r="G8" s="131">
        <v>2.2488755622188905</v>
      </c>
      <c r="I8" s="263"/>
      <c r="J8" s="128" t="s">
        <v>8</v>
      </c>
      <c r="K8" s="129">
        <v>1.1494252873563218</v>
      </c>
      <c r="L8" s="130">
        <v>2.6578073089700998</v>
      </c>
      <c r="M8" s="131">
        <v>1.6483516483516485</v>
      </c>
      <c r="O8" s="128" t="s">
        <v>12</v>
      </c>
      <c r="P8" s="129">
        <v>0</v>
      </c>
      <c r="Q8" s="130">
        <v>0</v>
      </c>
      <c r="R8" s="131">
        <v>0</v>
      </c>
      <c r="T8" s="128" t="s">
        <v>12</v>
      </c>
      <c r="U8" s="129">
        <v>0</v>
      </c>
      <c r="V8" s="130">
        <v>0</v>
      </c>
      <c r="W8" s="131">
        <v>0</v>
      </c>
      <c r="Y8" s="132" t="s">
        <v>12</v>
      </c>
      <c r="Z8" s="133">
        <v>0</v>
      </c>
      <c r="AB8" s="132" t="s">
        <v>12</v>
      </c>
      <c r="AC8" s="134">
        <v>0</v>
      </c>
      <c r="AE8" s="132" t="s">
        <v>62</v>
      </c>
      <c r="AF8" s="135">
        <v>4.8507462686567164</v>
      </c>
      <c r="AH8" s="148" t="s">
        <v>83</v>
      </c>
      <c r="AI8" s="149">
        <v>3.1026252983293556</v>
      </c>
      <c r="AJ8" s="148" t="s">
        <v>96</v>
      </c>
      <c r="AK8" s="150">
        <v>9.433962264150944</v>
      </c>
      <c r="AL8" s="148" t="s">
        <v>62</v>
      </c>
      <c r="AM8" s="151">
        <v>4.8507462686567164</v>
      </c>
    </row>
    <row r="9" spans="3:39" ht="15.75" customHeight="1">
      <c r="C9" s="263"/>
      <c r="D9" s="128" t="s">
        <v>9</v>
      </c>
      <c r="E9" s="129">
        <v>2.4038461538461542</v>
      </c>
      <c r="F9" s="130">
        <v>6.531531531531531</v>
      </c>
      <c r="G9" s="131">
        <v>4.5348837209302326</v>
      </c>
      <c r="I9" s="263"/>
      <c r="J9" s="128" t="s">
        <v>9</v>
      </c>
      <c r="K9" s="129">
        <v>1.834862385321101</v>
      </c>
      <c r="L9" s="130">
        <v>4.0730337078651688</v>
      </c>
      <c r="M9" s="131">
        <v>3.1026252983293556</v>
      </c>
      <c r="O9" s="128" t="s">
        <v>13</v>
      </c>
      <c r="P9" s="129">
        <v>1.0256410256410255</v>
      </c>
      <c r="Q9" s="130">
        <v>3.2</v>
      </c>
      <c r="R9" s="131">
        <v>1.4084507042253522</v>
      </c>
      <c r="T9" s="128" t="s">
        <v>13</v>
      </c>
      <c r="U9" s="129">
        <v>0.86083213773314204</v>
      </c>
      <c r="V9" s="130">
        <v>2.4390243902439024</v>
      </c>
      <c r="W9" s="131">
        <v>1.1614401858304297</v>
      </c>
      <c r="Y9" s="132" t="s">
        <v>13</v>
      </c>
      <c r="Z9" s="133">
        <v>1.0256410256410255</v>
      </c>
      <c r="AB9" s="132" t="s">
        <v>13</v>
      </c>
      <c r="AC9" s="134">
        <v>3.2</v>
      </c>
      <c r="AE9" s="132" t="s">
        <v>91</v>
      </c>
      <c r="AF9" s="135">
        <v>4.666666666666667</v>
      </c>
      <c r="AH9" s="148" t="s">
        <v>59</v>
      </c>
      <c r="AI9" s="149">
        <v>3.0534351145038165</v>
      </c>
      <c r="AJ9" s="148" t="s">
        <v>100</v>
      </c>
      <c r="AK9" s="150">
        <v>8.7719298245614024</v>
      </c>
      <c r="AL9" s="148" t="s">
        <v>91</v>
      </c>
      <c r="AM9" s="151">
        <v>4.666666666666667</v>
      </c>
    </row>
    <row r="10" spans="3:39" ht="15.75" customHeight="1">
      <c r="C10" s="263"/>
      <c r="D10" s="128" t="s">
        <v>10</v>
      </c>
      <c r="E10" s="129">
        <v>1.9230769230769231</v>
      </c>
      <c r="F10" s="130">
        <v>2.7272727272727271</v>
      </c>
      <c r="G10" s="131">
        <v>2.2012578616352201</v>
      </c>
      <c r="I10" s="263"/>
      <c r="J10" s="128" t="s">
        <v>10</v>
      </c>
      <c r="K10" s="129">
        <v>1.4981273408239701</v>
      </c>
      <c r="L10" s="130">
        <v>1.8404907975460123</v>
      </c>
      <c r="M10" s="131">
        <v>1.6279069767441861</v>
      </c>
      <c r="O10" s="128" t="s">
        <v>14</v>
      </c>
      <c r="P10" s="129">
        <v>0.81967213114754101</v>
      </c>
      <c r="Q10" s="130">
        <v>1.1764705882352942</v>
      </c>
      <c r="R10" s="131">
        <v>0.91185410334346495</v>
      </c>
      <c r="T10" s="128" t="s">
        <v>14</v>
      </c>
      <c r="U10" s="129">
        <v>0.68965517241379315</v>
      </c>
      <c r="V10" s="130">
        <v>0.85714285714285721</v>
      </c>
      <c r="W10" s="131">
        <v>0.73770491803278693</v>
      </c>
      <c r="Y10" s="132" t="s">
        <v>14</v>
      </c>
      <c r="Z10" s="133">
        <v>0.81967213114754101</v>
      </c>
      <c r="AB10" s="132" t="s">
        <v>14</v>
      </c>
      <c r="AC10" s="134">
        <v>1.1764705882352942</v>
      </c>
      <c r="AE10" s="132" t="s">
        <v>9</v>
      </c>
      <c r="AF10" s="135">
        <v>4.5348837209302326</v>
      </c>
      <c r="AH10" s="148" t="s">
        <v>69</v>
      </c>
      <c r="AI10" s="149">
        <v>2.8089887640449436</v>
      </c>
      <c r="AJ10" s="148" t="s">
        <v>91</v>
      </c>
      <c r="AK10" s="150">
        <v>8.75</v>
      </c>
      <c r="AL10" s="148" t="s">
        <v>9</v>
      </c>
      <c r="AM10" s="151">
        <v>4.5348837209302326</v>
      </c>
    </row>
    <row r="11" spans="3:39" ht="15.75" customHeight="1">
      <c r="C11" s="263"/>
      <c r="D11" s="128" t="s">
        <v>11</v>
      </c>
      <c r="E11" s="129">
        <v>2.0676691729323307</v>
      </c>
      <c r="F11" s="130">
        <v>4.6012269938650308</v>
      </c>
      <c r="G11" s="131">
        <v>3.0303030303030303</v>
      </c>
      <c r="I11" s="263"/>
      <c r="J11" s="128" t="s">
        <v>11</v>
      </c>
      <c r="K11" s="129">
        <v>1.6641452344931922</v>
      </c>
      <c r="L11" s="130">
        <v>3.0612244897959182</v>
      </c>
      <c r="M11" s="131">
        <v>2.2589052997393573</v>
      </c>
      <c r="O11" s="128" t="s">
        <v>15</v>
      </c>
      <c r="P11" s="129">
        <v>0.96303199751475621</v>
      </c>
      <c r="Q11" s="130">
        <v>0.36630036630036628</v>
      </c>
      <c r="R11" s="131">
        <v>0.91638029782359687</v>
      </c>
      <c r="T11" s="128" t="s">
        <v>15</v>
      </c>
      <c r="U11" s="129">
        <v>0.81967213114754101</v>
      </c>
      <c r="V11" s="130">
        <v>0.25974025974025972</v>
      </c>
      <c r="W11" s="131">
        <v>0.76793856491480683</v>
      </c>
      <c r="Y11" s="132" t="s">
        <v>15</v>
      </c>
      <c r="Z11" s="133">
        <v>0.96303199751475621</v>
      </c>
      <c r="AB11" s="132" t="s">
        <v>15</v>
      </c>
      <c r="AC11" s="134">
        <v>0.36630036630036628</v>
      </c>
      <c r="AE11" s="132" t="s">
        <v>103</v>
      </c>
      <c r="AF11" s="135">
        <v>4.4217687074829932</v>
      </c>
      <c r="AH11" s="148" t="s">
        <v>71</v>
      </c>
      <c r="AI11" s="149">
        <v>2.4271844660194173</v>
      </c>
      <c r="AJ11" s="148" t="s">
        <v>66</v>
      </c>
      <c r="AK11" s="150">
        <v>8.5626911314984699</v>
      </c>
      <c r="AL11" s="148" t="s">
        <v>103</v>
      </c>
      <c r="AM11" s="151">
        <v>4.4217687074829932</v>
      </c>
    </row>
    <row r="12" spans="3:39" ht="15.75" customHeight="1">
      <c r="C12" s="263"/>
      <c r="D12" s="128" t="s">
        <v>12</v>
      </c>
      <c r="E12" s="129">
        <v>0</v>
      </c>
      <c r="F12" s="130">
        <v>0</v>
      </c>
      <c r="G12" s="131">
        <v>0</v>
      </c>
      <c r="I12" s="263"/>
      <c r="J12" s="128" t="s">
        <v>12</v>
      </c>
      <c r="K12" s="129">
        <v>0</v>
      </c>
      <c r="L12" s="130">
        <v>0</v>
      </c>
      <c r="M12" s="131">
        <v>0</v>
      </c>
      <c r="O12" s="128" t="s">
        <v>16</v>
      </c>
      <c r="P12" s="129">
        <v>1.4814814814814816</v>
      </c>
      <c r="Q12" s="130">
        <v>1.4598540145985401</v>
      </c>
      <c r="R12" s="131">
        <v>1.4760147601476015</v>
      </c>
      <c r="T12" s="128" t="s">
        <v>16</v>
      </c>
      <c r="U12" s="129">
        <v>1.2121212121212122</v>
      </c>
      <c r="V12" s="130">
        <v>1.0204081632653061</v>
      </c>
      <c r="W12" s="131">
        <v>1.1577424023154848</v>
      </c>
      <c r="Y12" s="132" t="s">
        <v>16</v>
      </c>
      <c r="Z12" s="133">
        <v>1.4814814814814816</v>
      </c>
      <c r="AB12" s="132" t="s">
        <v>16</v>
      </c>
      <c r="AC12" s="134">
        <v>1.4598540145985401</v>
      </c>
      <c r="AE12" s="132" t="s">
        <v>65</v>
      </c>
      <c r="AF12" s="135">
        <v>4.3681747269890794</v>
      </c>
      <c r="AH12" s="148" t="s">
        <v>103</v>
      </c>
      <c r="AI12" s="149">
        <v>2.4193548387096775</v>
      </c>
      <c r="AJ12" s="148" t="s">
        <v>7</v>
      </c>
      <c r="AK12" s="150">
        <v>8.5470085470085468</v>
      </c>
      <c r="AL12" s="148" t="s">
        <v>65</v>
      </c>
      <c r="AM12" s="151">
        <v>4.3681747269890794</v>
      </c>
    </row>
    <row r="13" spans="3:39" ht="15.75" customHeight="1">
      <c r="C13" s="263"/>
      <c r="D13" s="128" t="s">
        <v>13</v>
      </c>
      <c r="E13" s="129">
        <v>1.0256410256410255</v>
      </c>
      <c r="F13" s="130">
        <v>3.2</v>
      </c>
      <c r="G13" s="131">
        <v>1.4084507042253522</v>
      </c>
      <c r="I13" s="263"/>
      <c r="J13" s="128" t="s">
        <v>13</v>
      </c>
      <c r="K13" s="129">
        <v>0.86083213773314204</v>
      </c>
      <c r="L13" s="130">
        <v>2.4390243902439024</v>
      </c>
      <c r="M13" s="131">
        <v>1.1614401858304297</v>
      </c>
      <c r="O13" s="128" t="s">
        <v>17</v>
      </c>
      <c r="P13" s="129">
        <v>0.90361445783132521</v>
      </c>
      <c r="Q13" s="130">
        <v>1.7341040462427744</v>
      </c>
      <c r="R13" s="131">
        <v>1.0752688172043012</v>
      </c>
      <c r="T13" s="128" t="s">
        <v>17</v>
      </c>
      <c r="U13" s="129">
        <v>0.70463887257780389</v>
      </c>
      <c r="V13" s="130">
        <v>1.2096774193548387</v>
      </c>
      <c r="W13" s="131">
        <v>0.81855388813096863</v>
      </c>
      <c r="Y13" s="132" t="s">
        <v>17</v>
      </c>
      <c r="Z13" s="133">
        <v>0.90361445783132521</v>
      </c>
      <c r="AB13" s="132" t="s">
        <v>17</v>
      </c>
      <c r="AC13" s="134">
        <v>1.7341040462427744</v>
      </c>
      <c r="AE13" s="132" t="s">
        <v>66</v>
      </c>
      <c r="AF13" s="135">
        <v>4.3478260869565215</v>
      </c>
      <c r="AH13" s="148" t="s">
        <v>9</v>
      </c>
      <c r="AI13" s="149">
        <v>2.4038461538461542</v>
      </c>
      <c r="AJ13" s="148" t="s">
        <v>73</v>
      </c>
      <c r="AK13" s="150">
        <v>8.2568807339449553</v>
      </c>
      <c r="AL13" s="148" t="s">
        <v>66</v>
      </c>
      <c r="AM13" s="151">
        <v>4.3478260869565215</v>
      </c>
    </row>
    <row r="14" spans="3:39" ht="15.75" customHeight="1">
      <c r="C14" s="263"/>
      <c r="D14" s="128" t="s">
        <v>14</v>
      </c>
      <c r="E14" s="129">
        <v>0.81967213114754101</v>
      </c>
      <c r="F14" s="130">
        <v>1.1764705882352942</v>
      </c>
      <c r="G14" s="131">
        <v>0.91185410334346495</v>
      </c>
      <c r="I14" s="263"/>
      <c r="J14" s="128" t="s">
        <v>14</v>
      </c>
      <c r="K14" s="129">
        <v>0.68965517241379315</v>
      </c>
      <c r="L14" s="130">
        <v>0.85714285714285721</v>
      </c>
      <c r="M14" s="131">
        <v>0.73770491803278693</v>
      </c>
      <c r="O14" s="128" t="s">
        <v>18</v>
      </c>
      <c r="P14" s="129">
        <v>0.53908355795148255</v>
      </c>
      <c r="Q14" s="130">
        <v>4.5871559633027523</v>
      </c>
      <c r="R14" s="131">
        <v>1.4583333333333333</v>
      </c>
      <c r="T14" s="128" t="s">
        <v>18</v>
      </c>
      <c r="U14" s="129">
        <v>0.41322314049586778</v>
      </c>
      <c r="V14" s="130">
        <v>3.3003300330032999</v>
      </c>
      <c r="W14" s="131">
        <v>1.1014948859166012</v>
      </c>
      <c r="Y14" s="132" t="s">
        <v>18</v>
      </c>
      <c r="Z14" s="133">
        <v>0.53908355795148255</v>
      </c>
      <c r="AB14" s="132" t="s">
        <v>18</v>
      </c>
      <c r="AC14" s="134">
        <v>4.5871559633027523</v>
      </c>
      <c r="AE14" s="132" t="s">
        <v>30</v>
      </c>
      <c r="AF14" s="135">
        <v>4.2979942693409736</v>
      </c>
      <c r="AH14" s="148" t="s">
        <v>35</v>
      </c>
      <c r="AI14" s="149">
        <v>2.3972602739726026</v>
      </c>
      <c r="AJ14" s="148" t="s">
        <v>97</v>
      </c>
      <c r="AK14" s="150">
        <v>8.2191780821917799</v>
      </c>
      <c r="AL14" s="148" t="s">
        <v>30</v>
      </c>
      <c r="AM14" s="151">
        <v>4.2979942693409736</v>
      </c>
    </row>
    <row r="15" spans="3:39" ht="15.75" customHeight="1">
      <c r="C15" s="263"/>
      <c r="D15" s="128" t="s">
        <v>15</v>
      </c>
      <c r="E15" s="129">
        <v>0.96303199751475621</v>
      </c>
      <c r="F15" s="130">
        <v>0.36630036630036628</v>
      </c>
      <c r="G15" s="131">
        <v>0.91638029782359687</v>
      </c>
      <c r="I15" s="263"/>
      <c r="J15" s="128" t="s">
        <v>15</v>
      </c>
      <c r="K15" s="129">
        <v>0.81967213114754101</v>
      </c>
      <c r="L15" s="130">
        <v>0.25974025974025972</v>
      </c>
      <c r="M15" s="131">
        <v>0.76793856491480683</v>
      </c>
      <c r="O15" s="128" t="s">
        <v>19</v>
      </c>
      <c r="P15" s="129">
        <v>3.2608695652173911</v>
      </c>
      <c r="Q15" s="130">
        <v>2.34375</v>
      </c>
      <c r="R15" s="131">
        <v>2.8846153846153846</v>
      </c>
      <c r="T15" s="128" t="s">
        <v>19</v>
      </c>
      <c r="U15" s="129">
        <v>2.5641025641025639</v>
      </c>
      <c r="V15" s="130">
        <v>1.5384615384615385</v>
      </c>
      <c r="W15" s="131">
        <v>2.0979020979020979</v>
      </c>
      <c r="Y15" s="132" t="s">
        <v>19</v>
      </c>
      <c r="Z15" s="133">
        <v>3.2608695652173911</v>
      </c>
      <c r="AB15" s="132" t="s">
        <v>19</v>
      </c>
      <c r="AC15" s="134">
        <v>2.34375</v>
      </c>
      <c r="AE15" s="132" t="s">
        <v>71</v>
      </c>
      <c r="AF15" s="135">
        <v>4.1362530413625302</v>
      </c>
      <c r="AH15" s="148" t="s">
        <v>66</v>
      </c>
      <c r="AI15" s="149">
        <v>2.335766423357664</v>
      </c>
      <c r="AJ15" s="148" t="s">
        <v>93</v>
      </c>
      <c r="AK15" s="150">
        <v>7.1856287425149699</v>
      </c>
      <c r="AL15" s="148" t="s">
        <v>71</v>
      </c>
      <c r="AM15" s="151">
        <v>4.1362530413625302</v>
      </c>
    </row>
    <row r="16" spans="3:39" ht="15.75" customHeight="1">
      <c r="C16" s="263"/>
      <c r="D16" s="128" t="s">
        <v>16</v>
      </c>
      <c r="E16" s="129">
        <v>1.4814814814814816</v>
      </c>
      <c r="F16" s="130">
        <v>1.4598540145985401</v>
      </c>
      <c r="G16" s="131">
        <v>1.4760147601476015</v>
      </c>
      <c r="I16" s="263"/>
      <c r="J16" s="128" t="s">
        <v>16</v>
      </c>
      <c r="K16" s="129">
        <v>1.2121212121212122</v>
      </c>
      <c r="L16" s="130">
        <v>1.0204081632653061</v>
      </c>
      <c r="M16" s="131">
        <v>1.1577424023154848</v>
      </c>
      <c r="O16" s="128" t="s">
        <v>20</v>
      </c>
      <c r="P16" s="129">
        <v>0.70100143061516451</v>
      </c>
      <c r="Q16" s="130">
        <v>2.3741690408357075</v>
      </c>
      <c r="R16" s="131">
        <v>0.92005470595548922</v>
      </c>
      <c r="T16" s="128" t="s">
        <v>20</v>
      </c>
      <c r="U16" s="129">
        <v>0.5625717566016073</v>
      </c>
      <c r="V16" s="130">
        <v>1.5913430935709738</v>
      </c>
      <c r="W16" s="131">
        <v>0.71977434101741078</v>
      </c>
      <c r="Y16" s="132" t="s">
        <v>20</v>
      </c>
      <c r="Z16" s="133">
        <v>0.70100143061516451</v>
      </c>
      <c r="AB16" s="132" t="s">
        <v>20</v>
      </c>
      <c r="AC16" s="134">
        <v>2.3741690408357075</v>
      </c>
      <c r="AE16" s="132" t="s">
        <v>76</v>
      </c>
      <c r="AF16" s="135">
        <v>4.1202672605790642</v>
      </c>
      <c r="AH16" s="148" t="s">
        <v>106</v>
      </c>
      <c r="AI16" s="149">
        <v>2.3255813953488373</v>
      </c>
      <c r="AJ16" s="148" t="s">
        <v>108</v>
      </c>
      <c r="AK16" s="150">
        <v>7.042253521126761</v>
      </c>
      <c r="AL16" s="148" t="s">
        <v>76</v>
      </c>
      <c r="AM16" s="151">
        <v>4.1202672605790642</v>
      </c>
    </row>
    <row r="17" spans="3:39" ht="15.75" customHeight="1">
      <c r="C17" s="263"/>
      <c r="D17" s="128" t="s">
        <v>17</v>
      </c>
      <c r="E17" s="129">
        <v>0.90361445783132521</v>
      </c>
      <c r="F17" s="130">
        <v>1.7341040462427744</v>
      </c>
      <c r="G17" s="131">
        <v>1.0752688172043012</v>
      </c>
      <c r="I17" s="263"/>
      <c r="J17" s="128" t="s">
        <v>17</v>
      </c>
      <c r="K17" s="129">
        <v>0.70463887257780389</v>
      </c>
      <c r="L17" s="130">
        <v>1.2096774193548387</v>
      </c>
      <c r="M17" s="131">
        <v>0.81855388813096863</v>
      </c>
      <c r="O17" s="128" t="s">
        <v>21</v>
      </c>
      <c r="P17" s="129">
        <v>1.0614101592115239</v>
      </c>
      <c r="Q17" s="130">
        <v>2.5917926565874732</v>
      </c>
      <c r="R17" s="131">
        <v>1.4590347923681257</v>
      </c>
      <c r="T17" s="128" t="s">
        <v>21</v>
      </c>
      <c r="U17" s="129">
        <v>0.83932853717026379</v>
      </c>
      <c r="V17" s="130">
        <v>1.6997167138810201</v>
      </c>
      <c r="W17" s="131">
        <v>1.0951979780960404</v>
      </c>
      <c r="Y17" s="132" t="s">
        <v>21</v>
      </c>
      <c r="Z17" s="133">
        <v>1.0614101592115239</v>
      </c>
      <c r="AB17" s="132" t="s">
        <v>21</v>
      </c>
      <c r="AC17" s="134">
        <v>2.5917926565874732</v>
      </c>
      <c r="AE17" s="132" t="s">
        <v>7</v>
      </c>
      <c r="AF17" s="135">
        <v>4.1152263374485596</v>
      </c>
      <c r="AH17" s="148" t="s">
        <v>43</v>
      </c>
      <c r="AI17" s="149">
        <v>2.2770398481973433</v>
      </c>
      <c r="AJ17" s="148" t="s">
        <v>24</v>
      </c>
      <c r="AK17" s="150">
        <v>6.7857142857142856</v>
      </c>
      <c r="AL17" s="148" t="s">
        <v>7</v>
      </c>
      <c r="AM17" s="151">
        <v>4.1152263374485596</v>
      </c>
    </row>
    <row r="18" spans="3:39" ht="15.75" customHeight="1">
      <c r="C18" s="263"/>
      <c r="D18" s="128" t="s">
        <v>18</v>
      </c>
      <c r="E18" s="129">
        <v>0.53908355795148255</v>
      </c>
      <c r="F18" s="130">
        <v>4.5871559633027523</v>
      </c>
      <c r="G18" s="131">
        <v>1.4583333333333333</v>
      </c>
      <c r="I18" s="263"/>
      <c r="J18" s="128" t="s">
        <v>18</v>
      </c>
      <c r="K18" s="129">
        <v>0.41322314049586778</v>
      </c>
      <c r="L18" s="130">
        <v>3.3003300330032999</v>
      </c>
      <c r="M18" s="131">
        <v>1.1014948859166012</v>
      </c>
      <c r="O18" s="128" t="s">
        <v>22</v>
      </c>
      <c r="P18" s="129">
        <v>1.4056224899598393</v>
      </c>
      <c r="Q18" s="130">
        <v>5.0359712230215825</v>
      </c>
      <c r="R18" s="131">
        <v>2.5582457743261764</v>
      </c>
      <c r="T18" s="128" t="s">
        <v>22</v>
      </c>
      <c r="U18" s="129">
        <v>1.101206082852648</v>
      </c>
      <c r="V18" s="130">
        <v>3.2833020637898689</v>
      </c>
      <c r="W18" s="131">
        <v>1.8836192398250924</v>
      </c>
      <c r="Y18" s="132" t="s">
        <v>22</v>
      </c>
      <c r="Z18" s="133">
        <v>1.4056224899598393</v>
      </c>
      <c r="AB18" s="132" t="s">
        <v>22</v>
      </c>
      <c r="AC18" s="134">
        <v>5.0359712230215825</v>
      </c>
      <c r="AE18" s="132" t="s">
        <v>106</v>
      </c>
      <c r="AF18" s="135">
        <v>4.0178571428571432</v>
      </c>
      <c r="AH18" s="148" t="s">
        <v>25</v>
      </c>
      <c r="AI18" s="149">
        <v>2.2222222222222223</v>
      </c>
      <c r="AJ18" s="148" t="s">
        <v>9</v>
      </c>
      <c r="AK18" s="150">
        <v>6.531531531531531</v>
      </c>
      <c r="AL18" s="148" t="s">
        <v>106</v>
      </c>
      <c r="AM18" s="151">
        <v>4.0178571428571432</v>
      </c>
    </row>
    <row r="19" spans="3:39" ht="15.75" customHeight="1">
      <c r="C19" s="263"/>
      <c r="D19" s="128" t="s">
        <v>19</v>
      </c>
      <c r="E19" s="129">
        <v>3.2608695652173911</v>
      </c>
      <c r="F19" s="130">
        <v>2.34375</v>
      </c>
      <c r="G19" s="131">
        <v>2.8846153846153846</v>
      </c>
      <c r="I19" s="263"/>
      <c r="J19" s="128" t="s">
        <v>19</v>
      </c>
      <c r="K19" s="129">
        <v>2.5641025641025639</v>
      </c>
      <c r="L19" s="130">
        <v>1.5384615384615385</v>
      </c>
      <c r="M19" s="131">
        <v>2.0979020979020979</v>
      </c>
      <c r="O19" s="128" t="s">
        <v>23</v>
      </c>
      <c r="P19" s="129">
        <v>1.40625</v>
      </c>
      <c r="Q19" s="130">
        <v>5.0724637681159424</v>
      </c>
      <c r="R19" s="131">
        <v>2.8462998102466792</v>
      </c>
      <c r="T19" s="128" t="s">
        <v>23</v>
      </c>
      <c r="U19" s="129">
        <v>1.0778443113772456</v>
      </c>
      <c r="V19" s="130">
        <v>3.3175355450236967</v>
      </c>
      <c r="W19" s="131">
        <v>2.0435967302452318</v>
      </c>
      <c r="Y19" s="132" t="s">
        <v>23</v>
      </c>
      <c r="Z19" s="133">
        <v>1.40625</v>
      </c>
      <c r="AB19" s="132" t="s">
        <v>23</v>
      </c>
      <c r="AC19" s="134">
        <v>5.0724637681159424</v>
      </c>
      <c r="AE19" s="132" t="s">
        <v>83</v>
      </c>
      <c r="AF19" s="135">
        <v>3.7681159420289858</v>
      </c>
      <c r="AH19" s="148" t="s">
        <v>100</v>
      </c>
      <c r="AI19" s="149">
        <v>2.197802197802198</v>
      </c>
      <c r="AJ19" s="148" t="s">
        <v>38</v>
      </c>
      <c r="AK19" s="150">
        <v>6.5292096219931279</v>
      </c>
      <c r="AL19" s="148" t="s">
        <v>83</v>
      </c>
      <c r="AM19" s="151">
        <v>3.7681159420289858</v>
      </c>
    </row>
    <row r="20" spans="3:39" ht="15.75" customHeight="1">
      <c r="C20" s="263"/>
      <c r="D20" s="128" t="s">
        <v>20</v>
      </c>
      <c r="E20" s="129">
        <v>0.70100143061516451</v>
      </c>
      <c r="F20" s="130">
        <v>2.3741690408357075</v>
      </c>
      <c r="G20" s="131">
        <v>0.92005470595548922</v>
      </c>
      <c r="I20" s="263"/>
      <c r="J20" s="128" t="s">
        <v>20</v>
      </c>
      <c r="K20" s="129">
        <v>0.5625717566016073</v>
      </c>
      <c r="L20" s="130">
        <v>1.5913430935709738</v>
      </c>
      <c r="M20" s="131">
        <v>0.71977434101741078</v>
      </c>
      <c r="O20" s="128" t="s">
        <v>24</v>
      </c>
      <c r="P20" s="129">
        <v>0.69124423963133641</v>
      </c>
      <c r="Q20" s="130">
        <v>6.7857142857142856</v>
      </c>
      <c r="R20" s="131">
        <v>3.081232492997199</v>
      </c>
      <c r="T20" s="128" t="s">
        <v>24</v>
      </c>
      <c r="U20" s="129">
        <v>0.54249547920433994</v>
      </c>
      <c r="V20" s="130">
        <v>4.1850220264317182</v>
      </c>
      <c r="W20" s="131">
        <v>2.1847070506454815</v>
      </c>
      <c r="Y20" s="132" t="s">
        <v>24</v>
      </c>
      <c r="Z20" s="133">
        <v>0.69124423963133641</v>
      </c>
      <c r="AB20" s="132" t="s">
        <v>24</v>
      </c>
      <c r="AC20" s="134">
        <v>6.7857142857142856</v>
      </c>
      <c r="AE20" s="132" t="s">
        <v>111</v>
      </c>
      <c r="AF20" s="135">
        <v>3.5598705501618122</v>
      </c>
      <c r="AH20" s="148" t="s">
        <v>108</v>
      </c>
      <c r="AI20" s="149">
        <v>2.1621621621621623</v>
      </c>
      <c r="AJ20" s="148" t="s">
        <v>106</v>
      </c>
      <c r="AK20" s="150">
        <v>6.3157894736842106</v>
      </c>
      <c r="AL20" s="148" t="s">
        <v>111</v>
      </c>
      <c r="AM20" s="151">
        <v>3.5598705501618122</v>
      </c>
    </row>
    <row r="21" spans="3:39" ht="15.75" customHeight="1">
      <c r="C21" s="263"/>
      <c r="D21" s="128" t="s">
        <v>21</v>
      </c>
      <c r="E21" s="129">
        <v>1.0614101592115239</v>
      </c>
      <c r="F21" s="130">
        <v>2.5917926565874732</v>
      </c>
      <c r="G21" s="131">
        <v>1.4590347923681257</v>
      </c>
      <c r="I21" s="263"/>
      <c r="J21" s="128" t="s">
        <v>21</v>
      </c>
      <c r="K21" s="129">
        <v>0.83932853717026379</v>
      </c>
      <c r="L21" s="130">
        <v>1.6997167138810201</v>
      </c>
      <c r="M21" s="131">
        <v>1.0951979780960404</v>
      </c>
      <c r="O21" s="128" t="s">
        <v>25</v>
      </c>
      <c r="P21" s="129">
        <v>2.2222222222222223</v>
      </c>
      <c r="Q21" s="130">
        <v>4.9132947976878611</v>
      </c>
      <c r="R21" s="131">
        <v>3.5410764872521248</v>
      </c>
      <c r="T21" s="128" t="s">
        <v>25</v>
      </c>
      <c r="U21" s="129">
        <v>1.7241379310344827</v>
      </c>
      <c r="V21" s="130">
        <v>3.1775700934579438</v>
      </c>
      <c r="W21" s="131">
        <v>2.5025025025025025</v>
      </c>
      <c r="Y21" s="132" t="s">
        <v>25</v>
      </c>
      <c r="Z21" s="133">
        <v>2.2222222222222223</v>
      </c>
      <c r="AB21" s="132" t="s">
        <v>25</v>
      </c>
      <c r="AC21" s="134">
        <v>4.9132947976878611</v>
      </c>
      <c r="AE21" s="132" t="s">
        <v>25</v>
      </c>
      <c r="AF21" s="135">
        <v>3.5410764872521248</v>
      </c>
      <c r="AH21" s="148" t="s">
        <v>52</v>
      </c>
      <c r="AI21" s="149">
        <v>2.152641878669276</v>
      </c>
      <c r="AJ21" s="148" t="s">
        <v>50</v>
      </c>
      <c r="AK21" s="150">
        <v>6.25</v>
      </c>
      <c r="AL21" s="148" t="s">
        <v>25</v>
      </c>
      <c r="AM21" s="151">
        <v>3.5410764872521248</v>
      </c>
    </row>
    <row r="22" spans="3:39" ht="15.75" customHeight="1">
      <c r="C22" s="263"/>
      <c r="D22" s="128" t="s">
        <v>22</v>
      </c>
      <c r="E22" s="129">
        <v>1.4056224899598393</v>
      </c>
      <c r="F22" s="130">
        <v>5.0359712230215825</v>
      </c>
      <c r="G22" s="131">
        <v>2.5582457743261764</v>
      </c>
      <c r="I22" s="263"/>
      <c r="J22" s="128" t="s">
        <v>22</v>
      </c>
      <c r="K22" s="129">
        <v>1.101206082852648</v>
      </c>
      <c r="L22" s="130">
        <v>3.2833020637898689</v>
      </c>
      <c r="M22" s="131">
        <v>1.8836192398250924</v>
      </c>
      <c r="O22" s="128" t="s">
        <v>26</v>
      </c>
      <c r="P22" s="129">
        <v>0.4178272980501393</v>
      </c>
      <c r="Q22" s="130">
        <v>5.3742802303262955</v>
      </c>
      <c r="R22" s="131">
        <v>2.5020177562550443</v>
      </c>
      <c r="T22" s="128" t="s">
        <v>26</v>
      </c>
      <c r="U22" s="129">
        <v>0.34722222222222221</v>
      </c>
      <c r="V22" s="130">
        <v>3.4825870646766171</v>
      </c>
      <c r="W22" s="131">
        <v>1.8585131894484412</v>
      </c>
      <c r="Y22" s="132" t="s">
        <v>26</v>
      </c>
      <c r="Z22" s="133">
        <v>0.4178272980501393</v>
      </c>
      <c r="AB22" s="132" t="s">
        <v>26</v>
      </c>
      <c r="AC22" s="134">
        <v>5.3742802303262955</v>
      </c>
      <c r="AE22" s="132" t="s">
        <v>38</v>
      </c>
      <c r="AF22" s="135">
        <v>3.535353535353535</v>
      </c>
      <c r="AH22" s="148" t="s">
        <v>31</v>
      </c>
      <c r="AI22" s="149">
        <v>2.109300095877277</v>
      </c>
      <c r="AJ22" s="148" t="s">
        <v>65</v>
      </c>
      <c r="AK22" s="150">
        <v>6.2322946175637393</v>
      </c>
      <c r="AL22" s="148" t="s">
        <v>38</v>
      </c>
      <c r="AM22" s="151">
        <v>3.535353535353535</v>
      </c>
    </row>
    <row r="23" spans="3:39" ht="15.75" customHeight="1">
      <c r="C23" s="263"/>
      <c r="D23" s="128" t="s">
        <v>23</v>
      </c>
      <c r="E23" s="129">
        <v>1.40625</v>
      </c>
      <c r="F23" s="130">
        <v>5.0724637681159424</v>
      </c>
      <c r="G23" s="131">
        <v>2.8462998102466792</v>
      </c>
      <c r="I23" s="263"/>
      <c r="J23" s="128" t="s">
        <v>23</v>
      </c>
      <c r="K23" s="129">
        <v>1.0778443113772456</v>
      </c>
      <c r="L23" s="130">
        <v>3.3175355450236967</v>
      </c>
      <c r="M23" s="131">
        <v>2.0435967302452318</v>
      </c>
      <c r="O23" s="128" t="s">
        <v>27</v>
      </c>
      <c r="P23" s="129">
        <v>0.58939096267190572</v>
      </c>
      <c r="Q23" s="130">
        <v>5.9299191374663076</v>
      </c>
      <c r="R23" s="131">
        <v>2.8409090909090908</v>
      </c>
      <c r="T23" s="128" t="s">
        <v>27</v>
      </c>
      <c r="U23" s="129">
        <v>0.47095761381475665</v>
      </c>
      <c r="V23" s="130">
        <v>3.8938053097345131</v>
      </c>
      <c r="W23" s="131">
        <v>2.0798668885191347</v>
      </c>
      <c r="Y23" s="132" t="s">
        <v>27</v>
      </c>
      <c r="Z23" s="133">
        <v>0.58939096267190572</v>
      </c>
      <c r="AB23" s="132" t="s">
        <v>27</v>
      </c>
      <c r="AC23" s="134">
        <v>5.9299191374663076</v>
      </c>
      <c r="AE23" s="132" t="s">
        <v>86</v>
      </c>
      <c r="AF23" s="135">
        <v>3.5230352303523031</v>
      </c>
      <c r="AH23" s="148" t="s">
        <v>65</v>
      </c>
      <c r="AI23" s="149">
        <v>2.083333333333333</v>
      </c>
      <c r="AJ23" s="148" t="s">
        <v>84</v>
      </c>
      <c r="AK23" s="150">
        <v>6.0869565217391308</v>
      </c>
      <c r="AL23" s="148" t="s">
        <v>86</v>
      </c>
      <c r="AM23" s="151">
        <v>3.5230352303523031</v>
      </c>
    </row>
    <row r="24" spans="3:39" ht="15.75" customHeight="1">
      <c r="C24" s="263"/>
      <c r="D24" s="128" t="s">
        <v>24</v>
      </c>
      <c r="E24" s="129">
        <v>0.69124423963133641</v>
      </c>
      <c r="F24" s="130">
        <v>6.7857142857142856</v>
      </c>
      <c r="G24" s="131">
        <v>3.081232492997199</v>
      </c>
      <c r="I24" s="263"/>
      <c r="J24" s="128" t="s">
        <v>24</v>
      </c>
      <c r="K24" s="129">
        <v>0.54249547920433994</v>
      </c>
      <c r="L24" s="130">
        <v>4.1850220264317182</v>
      </c>
      <c r="M24" s="131">
        <v>2.1847070506454815</v>
      </c>
      <c r="O24" s="128" t="s">
        <v>28</v>
      </c>
      <c r="P24" s="129">
        <v>1.1960132890365449</v>
      </c>
      <c r="Q24" s="130">
        <v>5.0724637681159424</v>
      </c>
      <c r="R24" s="131">
        <v>2.2362664073894019</v>
      </c>
      <c r="T24" s="128" t="s">
        <v>28</v>
      </c>
      <c r="U24" s="129">
        <v>0.94986807387862793</v>
      </c>
      <c r="V24" s="130">
        <v>3.5623409669211195</v>
      </c>
      <c r="W24" s="131">
        <v>1.7157776948899663</v>
      </c>
      <c r="Y24" s="132" t="s">
        <v>28</v>
      </c>
      <c r="Z24" s="133">
        <v>1.1960132890365449</v>
      </c>
      <c r="AB24" s="132" t="s">
        <v>28</v>
      </c>
      <c r="AC24" s="134">
        <v>5.0724637681159424</v>
      </c>
      <c r="AE24" s="132" t="s">
        <v>108</v>
      </c>
      <c r="AF24" s="135">
        <v>3.515625</v>
      </c>
      <c r="AH24" s="148" t="s">
        <v>11</v>
      </c>
      <c r="AI24" s="149">
        <v>2.0676691729323307</v>
      </c>
      <c r="AJ24" s="148" t="s">
        <v>94</v>
      </c>
      <c r="AK24" s="150">
        <v>6.0869565217391308</v>
      </c>
      <c r="AL24" s="148" t="s">
        <v>108</v>
      </c>
      <c r="AM24" s="151">
        <v>3.515625</v>
      </c>
    </row>
    <row r="25" spans="3:39" ht="15.75" customHeight="1">
      <c r="C25" s="263"/>
      <c r="D25" s="128" t="s">
        <v>25</v>
      </c>
      <c r="E25" s="129">
        <v>2.2222222222222223</v>
      </c>
      <c r="F25" s="130">
        <v>4.9132947976878611</v>
      </c>
      <c r="G25" s="131">
        <v>3.5410764872521248</v>
      </c>
      <c r="I25" s="263"/>
      <c r="J25" s="128" t="s">
        <v>25</v>
      </c>
      <c r="K25" s="129">
        <v>1.7241379310344827</v>
      </c>
      <c r="L25" s="130">
        <v>3.1775700934579438</v>
      </c>
      <c r="M25" s="131">
        <v>2.5025025025025025</v>
      </c>
      <c r="O25" s="128" t="s">
        <v>29</v>
      </c>
      <c r="P25" s="129">
        <v>1.7656500802568218</v>
      </c>
      <c r="Q25" s="130">
        <v>3.6231884057971016</v>
      </c>
      <c r="R25" s="131">
        <v>2.2289156626506026</v>
      </c>
      <c r="T25" s="128" t="s">
        <v>29</v>
      </c>
      <c r="U25" s="129">
        <v>1.4257939079714841</v>
      </c>
      <c r="V25" s="130">
        <v>2.4671052631578947</v>
      </c>
      <c r="W25" s="131">
        <v>1.7201301720130173</v>
      </c>
      <c r="Y25" s="132" t="s">
        <v>29</v>
      </c>
      <c r="Z25" s="133">
        <v>1.7656500802568218</v>
      </c>
      <c r="AB25" s="132" t="s">
        <v>29</v>
      </c>
      <c r="AC25" s="134">
        <v>3.6231884057971016</v>
      </c>
      <c r="AE25" s="132" t="s">
        <v>69</v>
      </c>
      <c r="AF25" s="135">
        <v>3.5031847133757963</v>
      </c>
      <c r="AH25" s="148" t="s">
        <v>102</v>
      </c>
      <c r="AI25" s="149">
        <v>1.9823788546255507</v>
      </c>
      <c r="AJ25" s="148" t="s">
        <v>27</v>
      </c>
      <c r="AK25" s="150">
        <v>5.9299191374663076</v>
      </c>
      <c r="AL25" s="148" t="s">
        <v>69</v>
      </c>
      <c r="AM25" s="151">
        <v>3.5031847133757963</v>
      </c>
    </row>
    <row r="26" spans="3:39" ht="15.75" customHeight="1">
      <c r="C26" s="263"/>
      <c r="D26" s="128" t="s">
        <v>26</v>
      </c>
      <c r="E26" s="129">
        <v>0.4178272980501393</v>
      </c>
      <c r="F26" s="130">
        <v>5.3742802303262955</v>
      </c>
      <c r="G26" s="131">
        <v>2.5020177562550443</v>
      </c>
      <c r="I26" s="263"/>
      <c r="J26" s="128" t="s">
        <v>26</v>
      </c>
      <c r="K26" s="129">
        <v>0.34722222222222221</v>
      </c>
      <c r="L26" s="130">
        <v>3.4825870646766171</v>
      </c>
      <c r="M26" s="131">
        <v>1.8585131894484412</v>
      </c>
      <c r="O26" s="128" t="s">
        <v>30</v>
      </c>
      <c r="P26" s="129">
        <v>5.3571428571428568</v>
      </c>
      <c r="Q26" s="130">
        <v>3.3149171270718232</v>
      </c>
      <c r="R26" s="131">
        <v>4.2979942693409736</v>
      </c>
      <c r="T26" s="128" t="s">
        <v>30</v>
      </c>
      <c r="U26" s="129">
        <v>4.0358744394618835</v>
      </c>
      <c r="V26" s="130">
        <v>2.2556390977443606</v>
      </c>
      <c r="W26" s="131">
        <v>3.0674846625766872</v>
      </c>
      <c r="Y26" s="132" t="s">
        <v>30</v>
      </c>
      <c r="Z26" s="133">
        <v>5.3571428571428568</v>
      </c>
      <c r="AB26" s="132" t="s">
        <v>30</v>
      </c>
      <c r="AC26" s="134">
        <v>3.3149171270718232</v>
      </c>
      <c r="AE26" s="132" t="s">
        <v>35</v>
      </c>
      <c r="AF26" s="135">
        <v>3.2329988851727984</v>
      </c>
      <c r="AH26" s="148" t="s">
        <v>10</v>
      </c>
      <c r="AI26" s="149">
        <v>1.9230769230769231</v>
      </c>
      <c r="AJ26" s="148" t="s">
        <v>62</v>
      </c>
      <c r="AK26" s="150">
        <v>5.9210526315789469</v>
      </c>
      <c r="AL26" s="148" t="s">
        <v>35</v>
      </c>
      <c r="AM26" s="151">
        <v>3.2329988851727984</v>
      </c>
    </row>
    <row r="27" spans="3:39" ht="15.75" customHeight="1">
      <c r="C27" s="263"/>
      <c r="D27" s="128" t="s">
        <v>27</v>
      </c>
      <c r="E27" s="129">
        <v>0.58939096267190572</v>
      </c>
      <c r="F27" s="130">
        <v>5.9299191374663076</v>
      </c>
      <c r="G27" s="131">
        <v>2.8409090909090908</v>
      </c>
      <c r="I27" s="263"/>
      <c r="J27" s="128" t="s">
        <v>27</v>
      </c>
      <c r="K27" s="129">
        <v>0.47095761381475665</v>
      </c>
      <c r="L27" s="130">
        <v>3.8938053097345131</v>
      </c>
      <c r="M27" s="131">
        <v>2.0798668885191347</v>
      </c>
      <c r="O27" s="128" t="s">
        <v>31</v>
      </c>
      <c r="P27" s="129">
        <v>2.109300095877277</v>
      </c>
      <c r="Q27" s="130">
        <v>3.3457249070631967</v>
      </c>
      <c r="R27" s="131">
        <v>2.5300442757748258</v>
      </c>
      <c r="T27" s="128" t="s">
        <v>31</v>
      </c>
      <c r="U27" s="129">
        <v>1.6034985422740524</v>
      </c>
      <c r="V27" s="130">
        <v>2.2304832713754648</v>
      </c>
      <c r="W27" s="131">
        <v>1.8357044515832952</v>
      </c>
      <c r="Y27" s="132" t="s">
        <v>31</v>
      </c>
      <c r="Z27" s="133">
        <v>2.109300095877277</v>
      </c>
      <c r="AB27" s="132" t="s">
        <v>31</v>
      </c>
      <c r="AC27" s="134">
        <v>3.3457249070631967</v>
      </c>
      <c r="AE27" s="132" t="s">
        <v>97</v>
      </c>
      <c r="AF27" s="135">
        <v>3.1948881789137378</v>
      </c>
      <c r="AH27" s="148" t="s">
        <v>34</v>
      </c>
      <c r="AI27" s="149">
        <v>1.8656716417910446</v>
      </c>
      <c r="AJ27" s="148" t="s">
        <v>103</v>
      </c>
      <c r="AK27" s="150">
        <v>5.8823529411764701</v>
      </c>
      <c r="AL27" s="148" t="s">
        <v>97</v>
      </c>
      <c r="AM27" s="151">
        <v>3.1948881789137378</v>
      </c>
    </row>
    <row r="28" spans="3:39" ht="15.75" customHeight="1">
      <c r="C28" s="263"/>
      <c r="D28" s="128" t="s">
        <v>28</v>
      </c>
      <c r="E28" s="129">
        <v>1.1960132890365449</v>
      </c>
      <c r="F28" s="130">
        <v>5.0724637681159424</v>
      </c>
      <c r="G28" s="131">
        <v>2.2362664073894019</v>
      </c>
      <c r="I28" s="263"/>
      <c r="J28" s="128" t="s">
        <v>28</v>
      </c>
      <c r="K28" s="129">
        <v>0.94986807387862793</v>
      </c>
      <c r="L28" s="130">
        <v>3.5623409669211195</v>
      </c>
      <c r="M28" s="131">
        <v>1.7157776948899663</v>
      </c>
      <c r="O28" s="128" t="s">
        <v>32</v>
      </c>
      <c r="P28" s="129">
        <v>1.2658227848101267</v>
      </c>
      <c r="Q28" s="130">
        <v>3.8745387453874542</v>
      </c>
      <c r="R28" s="131">
        <v>2.0845396641574987</v>
      </c>
      <c r="T28" s="128" t="s">
        <v>32</v>
      </c>
      <c r="U28" s="129">
        <v>0.98554533508541398</v>
      </c>
      <c r="V28" s="130">
        <v>2.5362318840579712</v>
      </c>
      <c r="W28" s="131">
        <v>1.5319148936170213</v>
      </c>
      <c r="Y28" s="132" t="s">
        <v>32</v>
      </c>
      <c r="Z28" s="133">
        <v>1.2658227848101267</v>
      </c>
      <c r="AB28" s="132" t="s">
        <v>32</v>
      </c>
      <c r="AC28" s="134">
        <v>3.8745387453874542</v>
      </c>
      <c r="AE28" s="132" t="s">
        <v>93</v>
      </c>
      <c r="AF28" s="135">
        <v>3.1894934333958722</v>
      </c>
      <c r="AH28" s="148" t="s">
        <v>68</v>
      </c>
      <c r="AI28" s="149">
        <v>1.8594390167034354</v>
      </c>
      <c r="AJ28" s="148" t="s">
        <v>71</v>
      </c>
      <c r="AK28" s="150">
        <v>5.8536585365853666</v>
      </c>
      <c r="AL28" s="148" t="s">
        <v>93</v>
      </c>
      <c r="AM28" s="151">
        <v>3.1894934333958722</v>
      </c>
    </row>
    <row r="29" spans="3:39" ht="15.75" customHeight="1">
      <c r="C29" s="263"/>
      <c r="D29" s="128" t="s">
        <v>29</v>
      </c>
      <c r="E29" s="129">
        <v>1.7656500802568218</v>
      </c>
      <c r="F29" s="130">
        <v>3.6231884057971016</v>
      </c>
      <c r="G29" s="131">
        <v>2.2289156626506026</v>
      </c>
      <c r="I29" s="263"/>
      <c r="J29" s="128" t="s">
        <v>29</v>
      </c>
      <c r="K29" s="129">
        <v>1.4257939079714841</v>
      </c>
      <c r="L29" s="130">
        <v>2.4671052631578947</v>
      </c>
      <c r="M29" s="131">
        <v>1.7201301720130173</v>
      </c>
      <c r="O29" s="128" t="s">
        <v>33</v>
      </c>
      <c r="P29" s="129">
        <v>1.3633265167007498</v>
      </c>
      <c r="Q29" s="130">
        <v>3.79746835443038</v>
      </c>
      <c r="R29" s="131">
        <v>2.0297029702970297</v>
      </c>
      <c r="T29" s="128" t="s">
        <v>33</v>
      </c>
      <c r="U29" s="129">
        <v>1.0723860589812333</v>
      </c>
      <c r="V29" s="130">
        <v>2.5392986698911728</v>
      </c>
      <c r="W29" s="131">
        <v>1.5230312035661218</v>
      </c>
      <c r="Y29" s="132" t="s">
        <v>33</v>
      </c>
      <c r="Z29" s="133">
        <v>1.3633265167007498</v>
      </c>
      <c r="AB29" s="132" t="s">
        <v>33</v>
      </c>
      <c r="AC29" s="134">
        <v>3.79746835443038</v>
      </c>
      <c r="AE29" s="132" t="s">
        <v>34</v>
      </c>
      <c r="AF29" s="135">
        <v>3.1460674157303372</v>
      </c>
      <c r="AH29" s="148" t="s">
        <v>38</v>
      </c>
      <c r="AI29" s="149">
        <v>1.7964071856287425</v>
      </c>
      <c r="AJ29" s="148" t="s">
        <v>79</v>
      </c>
      <c r="AK29" s="150">
        <v>5.8139534883720927</v>
      </c>
      <c r="AL29" s="148" t="s">
        <v>34</v>
      </c>
      <c r="AM29" s="151">
        <v>3.1460674157303372</v>
      </c>
    </row>
    <row r="30" spans="3:39" ht="15.75" customHeight="1">
      <c r="C30" s="263"/>
      <c r="D30" s="128" t="s">
        <v>30</v>
      </c>
      <c r="E30" s="129">
        <v>5.3571428571428568</v>
      </c>
      <c r="F30" s="130">
        <v>3.3149171270718232</v>
      </c>
      <c r="G30" s="131">
        <v>4.2979942693409736</v>
      </c>
      <c r="I30" s="263"/>
      <c r="J30" s="128" t="s">
        <v>30</v>
      </c>
      <c r="K30" s="129">
        <v>4.0358744394618835</v>
      </c>
      <c r="L30" s="130">
        <v>2.2556390977443606</v>
      </c>
      <c r="M30" s="131">
        <v>3.0674846625766872</v>
      </c>
      <c r="O30" s="128" t="s">
        <v>34</v>
      </c>
      <c r="P30" s="129">
        <v>1.8656716417910446</v>
      </c>
      <c r="Q30" s="130">
        <v>5.0847457627118651</v>
      </c>
      <c r="R30" s="131">
        <v>3.1460674157303372</v>
      </c>
      <c r="T30" s="128" t="s">
        <v>34</v>
      </c>
      <c r="U30" s="129">
        <v>1.4367816091954022</v>
      </c>
      <c r="V30" s="130">
        <v>3.4883720930232558</v>
      </c>
      <c r="W30" s="131">
        <v>2.3102310231023102</v>
      </c>
      <c r="Y30" s="132" t="s">
        <v>34</v>
      </c>
      <c r="Z30" s="133">
        <v>1.8656716417910446</v>
      </c>
      <c r="AB30" s="132" t="s">
        <v>34</v>
      </c>
      <c r="AC30" s="134">
        <v>5.0847457627118651</v>
      </c>
      <c r="AE30" s="132" t="s">
        <v>24</v>
      </c>
      <c r="AF30" s="135">
        <v>3.081232492997199</v>
      </c>
      <c r="AH30" s="148" t="s">
        <v>29</v>
      </c>
      <c r="AI30" s="149">
        <v>1.7656500802568218</v>
      </c>
      <c r="AJ30" s="148" t="s">
        <v>64</v>
      </c>
      <c r="AK30" s="150">
        <v>5.6880733944954134</v>
      </c>
      <c r="AL30" s="148" t="s">
        <v>24</v>
      </c>
      <c r="AM30" s="151">
        <v>3.081232492997199</v>
      </c>
    </row>
    <row r="31" spans="3:39" ht="15.75" customHeight="1">
      <c r="C31" s="263"/>
      <c r="D31" s="128" t="s">
        <v>31</v>
      </c>
      <c r="E31" s="129">
        <v>2.109300095877277</v>
      </c>
      <c r="F31" s="130">
        <v>3.3457249070631967</v>
      </c>
      <c r="G31" s="131">
        <v>2.5300442757748258</v>
      </c>
      <c r="I31" s="263"/>
      <c r="J31" s="128" t="s">
        <v>31</v>
      </c>
      <c r="K31" s="129">
        <v>1.6034985422740524</v>
      </c>
      <c r="L31" s="130">
        <v>2.2304832713754648</v>
      </c>
      <c r="M31" s="131">
        <v>1.8357044515832952</v>
      </c>
      <c r="O31" s="128" t="s">
        <v>35</v>
      </c>
      <c r="P31" s="129">
        <v>2.3972602739726026</v>
      </c>
      <c r="Q31" s="130">
        <v>4.7923322683706067</v>
      </c>
      <c r="R31" s="131">
        <v>3.2329988851727984</v>
      </c>
      <c r="T31" s="128" t="s">
        <v>35</v>
      </c>
      <c r="U31" s="129">
        <v>1.8445322793148879</v>
      </c>
      <c r="V31" s="130">
        <v>3.3333333333333335</v>
      </c>
      <c r="W31" s="131">
        <v>2.3986765922249793</v>
      </c>
      <c r="Y31" s="132" t="s">
        <v>35</v>
      </c>
      <c r="Z31" s="133">
        <v>2.3972602739726026</v>
      </c>
      <c r="AB31" s="132" t="s">
        <v>35</v>
      </c>
      <c r="AC31" s="134">
        <v>4.7923322683706067</v>
      </c>
      <c r="AE31" s="132" t="s">
        <v>11</v>
      </c>
      <c r="AF31" s="135">
        <v>3.0303030303030303</v>
      </c>
      <c r="AH31" s="148" t="s">
        <v>49</v>
      </c>
      <c r="AI31" s="149">
        <v>1.6706443914081146</v>
      </c>
      <c r="AJ31" s="148" t="s">
        <v>26</v>
      </c>
      <c r="AK31" s="150">
        <v>5.3742802303262955</v>
      </c>
      <c r="AL31" s="148" t="s">
        <v>11</v>
      </c>
      <c r="AM31" s="151">
        <v>3.0303030303030303</v>
      </c>
    </row>
    <row r="32" spans="3:39" ht="15.75" customHeight="1">
      <c r="C32" s="263"/>
      <c r="D32" s="128" t="s">
        <v>32</v>
      </c>
      <c r="E32" s="129">
        <v>1.2658227848101267</v>
      </c>
      <c r="F32" s="130">
        <v>3.8745387453874542</v>
      </c>
      <c r="G32" s="131">
        <v>2.0845396641574987</v>
      </c>
      <c r="I32" s="263"/>
      <c r="J32" s="128" t="s">
        <v>32</v>
      </c>
      <c r="K32" s="129">
        <v>0.98554533508541398</v>
      </c>
      <c r="L32" s="130">
        <v>2.5362318840579712</v>
      </c>
      <c r="M32" s="131">
        <v>1.5319148936170213</v>
      </c>
      <c r="O32" s="128" t="s">
        <v>36</v>
      </c>
      <c r="P32" s="129">
        <v>1.4084507042253522</v>
      </c>
      <c r="Q32" s="130">
        <v>0</v>
      </c>
      <c r="R32" s="131">
        <v>0.99337748344370869</v>
      </c>
      <c r="T32" s="128" t="s">
        <v>36</v>
      </c>
      <c r="U32" s="129">
        <v>1.056338028169014</v>
      </c>
      <c r="V32" s="130">
        <v>0</v>
      </c>
      <c r="W32" s="131">
        <v>0.72115384615384615</v>
      </c>
      <c r="Y32" s="132" t="s">
        <v>36</v>
      </c>
      <c r="Z32" s="133">
        <v>1.4084507042253522</v>
      </c>
      <c r="AB32" s="132" t="s">
        <v>36</v>
      </c>
      <c r="AC32" s="134">
        <v>0</v>
      </c>
      <c r="AE32" s="132" t="s">
        <v>81</v>
      </c>
      <c r="AF32" s="135">
        <v>2.956989247311828</v>
      </c>
      <c r="AH32" s="148" t="s">
        <v>97</v>
      </c>
      <c r="AI32" s="149">
        <v>1.6666666666666667</v>
      </c>
      <c r="AJ32" s="148" t="s">
        <v>56</v>
      </c>
      <c r="AK32" s="150">
        <v>5.1401869158878499</v>
      </c>
      <c r="AL32" s="148" t="s">
        <v>81</v>
      </c>
      <c r="AM32" s="151">
        <v>2.956989247311828</v>
      </c>
    </row>
    <row r="33" spans="3:39" ht="15.75" customHeight="1">
      <c r="C33" s="263"/>
      <c r="D33" s="128" t="s">
        <v>33</v>
      </c>
      <c r="E33" s="129">
        <v>1.3633265167007498</v>
      </c>
      <c r="F33" s="130">
        <v>3.79746835443038</v>
      </c>
      <c r="G33" s="131">
        <v>2.0297029702970297</v>
      </c>
      <c r="I33" s="263"/>
      <c r="J33" s="128" t="s">
        <v>33</v>
      </c>
      <c r="K33" s="129">
        <v>1.0723860589812333</v>
      </c>
      <c r="L33" s="130">
        <v>2.5392986698911728</v>
      </c>
      <c r="M33" s="131">
        <v>1.5230312035661218</v>
      </c>
      <c r="O33" s="128" t="s">
        <v>37</v>
      </c>
      <c r="P33" s="129">
        <v>0.3395585738539898</v>
      </c>
      <c r="Q33" s="130">
        <v>3.5714285714285712</v>
      </c>
      <c r="R33" s="131">
        <v>0.74294205052005935</v>
      </c>
      <c r="T33" s="128" t="s">
        <v>37</v>
      </c>
      <c r="U33" s="129">
        <v>0.29069767441860467</v>
      </c>
      <c r="V33" s="130">
        <v>2.3809523809523809</v>
      </c>
      <c r="W33" s="131">
        <v>0.61425061425061422</v>
      </c>
      <c r="Y33" s="132" t="s">
        <v>37</v>
      </c>
      <c r="Z33" s="133">
        <v>0.3395585738539898</v>
      </c>
      <c r="AB33" s="132" t="s">
        <v>37</v>
      </c>
      <c r="AC33" s="134">
        <v>3.5714285714285712</v>
      </c>
      <c r="AE33" s="132" t="s">
        <v>59</v>
      </c>
      <c r="AF33" s="135">
        <v>2.9484029484029484</v>
      </c>
      <c r="AH33" s="148" t="s">
        <v>41</v>
      </c>
      <c r="AI33" s="149">
        <v>1.5777610818933134</v>
      </c>
      <c r="AJ33" s="148" t="s">
        <v>81</v>
      </c>
      <c r="AK33" s="150">
        <v>5.095541401273886</v>
      </c>
      <c r="AL33" s="148" t="s">
        <v>59</v>
      </c>
      <c r="AM33" s="151">
        <v>2.9484029484029484</v>
      </c>
    </row>
    <row r="34" spans="3:39" ht="15.75" customHeight="1">
      <c r="C34" s="263"/>
      <c r="D34" s="128" t="s">
        <v>34</v>
      </c>
      <c r="E34" s="129">
        <v>1.8656716417910446</v>
      </c>
      <c r="F34" s="130">
        <v>5.0847457627118651</v>
      </c>
      <c r="G34" s="131">
        <v>3.1460674157303372</v>
      </c>
      <c r="I34" s="263"/>
      <c r="J34" s="128" t="s">
        <v>34</v>
      </c>
      <c r="K34" s="129">
        <v>1.4367816091954022</v>
      </c>
      <c r="L34" s="130">
        <v>3.4883720930232558</v>
      </c>
      <c r="M34" s="131">
        <v>2.3102310231023102</v>
      </c>
      <c r="O34" s="128" t="s">
        <v>38</v>
      </c>
      <c r="P34" s="129">
        <v>1.7964071856287425</v>
      </c>
      <c r="Q34" s="130">
        <v>6.5292096219931279</v>
      </c>
      <c r="R34" s="131">
        <v>3.535353535353535</v>
      </c>
      <c r="T34" s="128" t="s">
        <v>38</v>
      </c>
      <c r="U34" s="129">
        <v>1.4285714285714286</v>
      </c>
      <c r="V34" s="130">
        <v>4.5893719806763285</v>
      </c>
      <c r="W34" s="131">
        <v>2.6819923371647509</v>
      </c>
      <c r="Y34" s="132" t="s">
        <v>38</v>
      </c>
      <c r="Z34" s="133">
        <v>1.7964071856287425</v>
      </c>
      <c r="AB34" s="132" t="s">
        <v>38</v>
      </c>
      <c r="AC34" s="134">
        <v>6.5292096219931279</v>
      </c>
      <c r="AE34" s="132" t="s">
        <v>64</v>
      </c>
      <c r="AF34" s="135">
        <v>2.9173419773095626</v>
      </c>
      <c r="AH34" s="148" t="s">
        <v>96</v>
      </c>
      <c r="AI34" s="149">
        <v>1.5151515151515151</v>
      </c>
      <c r="AJ34" s="148" t="s">
        <v>34</v>
      </c>
      <c r="AK34" s="150">
        <v>5.0847457627118651</v>
      </c>
      <c r="AL34" s="148" t="s">
        <v>64</v>
      </c>
      <c r="AM34" s="151">
        <v>2.9173419773095626</v>
      </c>
    </row>
    <row r="35" spans="3:39" ht="15.75" customHeight="1">
      <c r="C35" s="263"/>
      <c r="D35" s="128" t="s">
        <v>35</v>
      </c>
      <c r="E35" s="129">
        <v>2.3972602739726026</v>
      </c>
      <c r="F35" s="130">
        <v>4.7923322683706067</v>
      </c>
      <c r="G35" s="131">
        <v>3.2329988851727984</v>
      </c>
      <c r="I35" s="263"/>
      <c r="J35" s="128" t="s">
        <v>35</v>
      </c>
      <c r="K35" s="129">
        <v>1.8445322793148879</v>
      </c>
      <c r="L35" s="130">
        <v>3.3333333333333335</v>
      </c>
      <c r="M35" s="131">
        <v>2.3986765922249793</v>
      </c>
      <c r="O35" s="128" t="s">
        <v>39</v>
      </c>
      <c r="P35" s="129">
        <v>1.2110726643598615</v>
      </c>
      <c r="Q35" s="130">
        <v>1.7142857142857144</v>
      </c>
      <c r="R35" s="131">
        <v>1.4008620689655173</v>
      </c>
      <c r="T35" s="128" t="s">
        <v>39</v>
      </c>
      <c r="U35" s="129">
        <v>0.91264667535853972</v>
      </c>
      <c r="V35" s="130">
        <v>1.1650485436893203</v>
      </c>
      <c r="W35" s="131">
        <v>1.014040561622465</v>
      </c>
      <c r="Y35" s="132" t="s">
        <v>39</v>
      </c>
      <c r="Z35" s="133">
        <v>1.2110726643598615</v>
      </c>
      <c r="AB35" s="132" t="s">
        <v>39</v>
      </c>
      <c r="AC35" s="134">
        <v>1.7142857142857144</v>
      </c>
      <c r="AE35" s="132" t="s">
        <v>84</v>
      </c>
      <c r="AF35" s="135">
        <v>2.9154518950437316</v>
      </c>
      <c r="AH35" s="148" t="s">
        <v>86</v>
      </c>
      <c r="AI35" s="149">
        <v>1.5100671140939599</v>
      </c>
      <c r="AJ35" s="148" t="s">
        <v>23</v>
      </c>
      <c r="AK35" s="150">
        <v>5.0724637681159424</v>
      </c>
      <c r="AL35" s="148" t="s">
        <v>84</v>
      </c>
      <c r="AM35" s="151">
        <v>2.9154518950437316</v>
      </c>
    </row>
    <row r="36" spans="3:39" ht="15.75" customHeight="1">
      <c r="C36" s="263"/>
      <c r="D36" s="128" t="s">
        <v>36</v>
      </c>
      <c r="E36" s="129">
        <v>1.4084507042253522</v>
      </c>
      <c r="F36" s="130">
        <v>0</v>
      </c>
      <c r="G36" s="131">
        <v>0.99337748344370869</v>
      </c>
      <c r="I36" s="263"/>
      <c r="J36" s="128" t="s">
        <v>36</v>
      </c>
      <c r="K36" s="129">
        <v>1.056338028169014</v>
      </c>
      <c r="L36" s="130">
        <v>0</v>
      </c>
      <c r="M36" s="131">
        <v>0.72115384615384615</v>
      </c>
      <c r="O36" s="128" t="s">
        <v>40</v>
      </c>
      <c r="P36" s="129">
        <v>0.83036773428232491</v>
      </c>
      <c r="Q36" s="130">
        <v>3.3426183844011144</v>
      </c>
      <c r="R36" s="131">
        <v>1.5806988352745424</v>
      </c>
      <c r="T36" s="128" t="s">
        <v>40</v>
      </c>
      <c r="U36" s="129">
        <v>0.65420560747663559</v>
      </c>
      <c r="V36" s="130">
        <v>2.1897810218978102</v>
      </c>
      <c r="W36" s="131">
        <v>1.1742892459826948</v>
      </c>
      <c r="Y36" s="132" t="s">
        <v>40</v>
      </c>
      <c r="Z36" s="133">
        <v>0.83036773428232491</v>
      </c>
      <c r="AB36" s="132" t="s">
        <v>40</v>
      </c>
      <c r="AC36" s="134">
        <v>3.3426183844011144</v>
      </c>
      <c r="AE36" s="132" t="s">
        <v>61</v>
      </c>
      <c r="AF36" s="135">
        <v>2.8985507246376812</v>
      </c>
      <c r="AH36" s="148" t="s">
        <v>8</v>
      </c>
      <c r="AI36" s="149">
        <v>1.4893617021276597</v>
      </c>
      <c r="AJ36" s="148" t="s">
        <v>28</v>
      </c>
      <c r="AK36" s="150">
        <v>5.0724637681159424</v>
      </c>
      <c r="AL36" s="148" t="s">
        <v>61</v>
      </c>
      <c r="AM36" s="151">
        <v>2.8985507246376812</v>
      </c>
    </row>
    <row r="37" spans="3:39" ht="15.75" customHeight="1">
      <c r="C37" s="263"/>
      <c r="D37" s="128" t="s">
        <v>37</v>
      </c>
      <c r="E37" s="129">
        <v>0.3395585738539898</v>
      </c>
      <c r="F37" s="130">
        <v>3.5714285714285712</v>
      </c>
      <c r="G37" s="131">
        <v>0.74294205052005935</v>
      </c>
      <c r="I37" s="263"/>
      <c r="J37" s="128" t="s">
        <v>37</v>
      </c>
      <c r="K37" s="129">
        <v>0.29069767441860467</v>
      </c>
      <c r="L37" s="130">
        <v>2.3809523809523809</v>
      </c>
      <c r="M37" s="131">
        <v>0.61425061425061422</v>
      </c>
      <c r="O37" s="128" t="s">
        <v>41</v>
      </c>
      <c r="P37" s="129">
        <v>1.5777610818933134</v>
      </c>
      <c r="Q37" s="130">
        <v>3.0947775628626695</v>
      </c>
      <c r="R37" s="131">
        <v>2.002164502164502</v>
      </c>
      <c r="T37" s="128" t="s">
        <v>41</v>
      </c>
      <c r="U37" s="129">
        <v>1.2642986152919928</v>
      </c>
      <c r="V37" s="130">
        <v>2.2068965517241379</v>
      </c>
      <c r="W37" s="131">
        <v>1.5507124895222129</v>
      </c>
      <c r="Y37" s="132" t="s">
        <v>41</v>
      </c>
      <c r="Z37" s="133">
        <v>1.5777610818933134</v>
      </c>
      <c r="AB37" s="132" t="s">
        <v>41</v>
      </c>
      <c r="AC37" s="134">
        <v>3.0947775628626695</v>
      </c>
      <c r="AE37" s="132" t="s">
        <v>52</v>
      </c>
      <c r="AF37" s="135">
        <v>2.8943560057887119</v>
      </c>
      <c r="AH37" s="148" t="s">
        <v>16</v>
      </c>
      <c r="AI37" s="149">
        <v>1.4814814814814816</v>
      </c>
      <c r="AJ37" s="148" t="s">
        <v>67</v>
      </c>
      <c r="AK37" s="150">
        <v>5.0632911392405067</v>
      </c>
      <c r="AL37" s="148" t="s">
        <v>52</v>
      </c>
      <c r="AM37" s="151">
        <v>2.8943560057887119</v>
      </c>
    </row>
    <row r="38" spans="3:39" ht="15.75" customHeight="1">
      <c r="C38" s="263"/>
      <c r="D38" s="128" t="s">
        <v>38</v>
      </c>
      <c r="E38" s="129">
        <v>1.7964071856287425</v>
      </c>
      <c r="F38" s="130">
        <v>6.5292096219931279</v>
      </c>
      <c r="G38" s="131">
        <v>3.535353535353535</v>
      </c>
      <c r="I38" s="263"/>
      <c r="J38" s="128" t="s">
        <v>38</v>
      </c>
      <c r="K38" s="129">
        <v>1.4285714285714286</v>
      </c>
      <c r="L38" s="130">
        <v>4.5893719806763285</v>
      </c>
      <c r="M38" s="131">
        <v>2.6819923371647509</v>
      </c>
      <c r="O38" s="128" t="s">
        <v>42</v>
      </c>
      <c r="P38" s="129">
        <v>1.3785790031813361</v>
      </c>
      <c r="Q38" s="130">
        <v>3.7483266398929049</v>
      </c>
      <c r="R38" s="131">
        <v>2.0508925180402584</v>
      </c>
      <c r="T38" s="128" t="s">
        <v>42</v>
      </c>
      <c r="U38" s="129">
        <v>1.1063829787234043</v>
      </c>
      <c r="V38" s="130">
        <v>2.5247971145175834</v>
      </c>
      <c r="W38" s="131">
        <v>1.5611448395490026</v>
      </c>
      <c r="Y38" s="132" t="s">
        <v>42</v>
      </c>
      <c r="Z38" s="133">
        <v>1.3785790031813361</v>
      </c>
      <c r="AB38" s="132" t="s">
        <v>42</v>
      </c>
      <c r="AC38" s="134">
        <v>3.7483266398929049</v>
      </c>
      <c r="AE38" s="132" t="s">
        <v>19</v>
      </c>
      <c r="AF38" s="135">
        <v>2.8846153846153846</v>
      </c>
      <c r="AH38" s="148" t="s">
        <v>46</v>
      </c>
      <c r="AI38" s="149">
        <v>1.4684287812041115</v>
      </c>
      <c r="AJ38" s="148" t="s">
        <v>61</v>
      </c>
      <c r="AK38" s="150">
        <v>5.0387596899224807</v>
      </c>
      <c r="AL38" s="148" t="s">
        <v>19</v>
      </c>
      <c r="AM38" s="151">
        <v>2.8846153846153846</v>
      </c>
    </row>
    <row r="39" spans="3:39" ht="15.75" customHeight="1">
      <c r="C39" s="263"/>
      <c r="D39" s="128" t="s">
        <v>39</v>
      </c>
      <c r="E39" s="129">
        <v>1.2110726643598615</v>
      </c>
      <c r="F39" s="130">
        <v>1.7142857142857144</v>
      </c>
      <c r="G39" s="131">
        <v>1.4008620689655173</v>
      </c>
      <c r="I39" s="263"/>
      <c r="J39" s="128" t="s">
        <v>39</v>
      </c>
      <c r="K39" s="129">
        <v>0.91264667535853972</v>
      </c>
      <c r="L39" s="130">
        <v>1.1650485436893203</v>
      </c>
      <c r="M39" s="131">
        <v>1.014040561622465</v>
      </c>
      <c r="O39" s="128" t="s">
        <v>43</v>
      </c>
      <c r="P39" s="129">
        <v>2.2770398481973433</v>
      </c>
      <c r="Q39" s="130">
        <v>3.5398230088495577</v>
      </c>
      <c r="R39" s="131">
        <v>2.6560424966799467</v>
      </c>
      <c r="T39" s="128" t="s">
        <v>43</v>
      </c>
      <c r="U39" s="129">
        <v>1.7830609212481425</v>
      </c>
      <c r="V39" s="130">
        <v>2.416918429003021</v>
      </c>
      <c r="W39" s="131">
        <v>1.9920318725099602</v>
      </c>
      <c r="Y39" s="132" t="s">
        <v>43</v>
      </c>
      <c r="Z39" s="133">
        <v>2.2770398481973433</v>
      </c>
      <c r="AB39" s="132" t="s">
        <v>43</v>
      </c>
      <c r="AC39" s="134">
        <v>3.5398230088495577</v>
      </c>
      <c r="AE39" s="132" t="s">
        <v>23</v>
      </c>
      <c r="AF39" s="135">
        <v>2.8462998102466792</v>
      </c>
      <c r="AH39" s="148" t="s">
        <v>74</v>
      </c>
      <c r="AI39" s="149">
        <v>1.4577259475218658</v>
      </c>
      <c r="AJ39" s="148" t="s">
        <v>22</v>
      </c>
      <c r="AK39" s="150">
        <v>5.0359712230215825</v>
      </c>
      <c r="AL39" s="148" t="s">
        <v>23</v>
      </c>
      <c r="AM39" s="151">
        <v>2.8462998102466792</v>
      </c>
    </row>
    <row r="40" spans="3:39" ht="15.75" customHeight="1">
      <c r="C40" s="263"/>
      <c r="D40" s="128" t="s">
        <v>40</v>
      </c>
      <c r="E40" s="129">
        <v>0.83036773428232491</v>
      </c>
      <c r="F40" s="130">
        <v>3.3426183844011144</v>
      </c>
      <c r="G40" s="131">
        <v>1.5806988352745424</v>
      </c>
      <c r="I40" s="263"/>
      <c r="J40" s="128" t="s">
        <v>40</v>
      </c>
      <c r="K40" s="129">
        <v>0.65420560747663559</v>
      </c>
      <c r="L40" s="130">
        <v>2.1897810218978102</v>
      </c>
      <c r="M40" s="131">
        <v>1.1742892459826948</v>
      </c>
      <c r="O40" s="128" t="s">
        <v>44</v>
      </c>
      <c r="P40" s="129">
        <v>1.0050251256281406</v>
      </c>
      <c r="Q40" s="130">
        <v>3.325942350332594</v>
      </c>
      <c r="R40" s="131">
        <v>1.8444266238973537</v>
      </c>
      <c r="T40" s="128" t="s">
        <v>44</v>
      </c>
      <c r="U40" s="129">
        <v>0.81716036772216549</v>
      </c>
      <c r="V40" s="130">
        <v>2.3547880690737837</v>
      </c>
      <c r="W40" s="131">
        <v>1.4232673267326734</v>
      </c>
      <c r="Y40" s="132" t="s">
        <v>44</v>
      </c>
      <c r="Z40" s="133">
        <v>1.0050251256281406</v>
      </c>
      <c r="AB40" s="132" t="s">
        <v>44</v>
      </c>
      <c r="AC40" s="134">
        <v>3.325942350332594</v>
      </c>
      <c r="AE40" s="132" t="s">
        <v>27</v>
      </c>
      <c r="AF40" s="135">
        <v>2.8409090909090908</v>
      </c>
      <c r="AH40" s="148" t="s">
        <v>54</v>
      </c>
      <c r="AI40" s="149">
        <v>1.4507772020725389</v>
      </c>
      <c r="AJ40" s="148" t="s">
        <v>52</v>
      </c>
      <c r="AK40" s="150">
        <v>5</v>
      </c>
      <c r="AL40" s="148" t="s">
        <v>27</v>
      </c>
      <c r="AM40" s="151">
        <v>2.8409090909090908</v>
      </c>
    </row>
    <row r="41" spans="3:39" ht="15.75" customHeight="1">
      <c r="C41" s="263"/>
      <c r="D41" s="128" t="s">
        <v>41</v>
      </c>
      <c r="E41" s="129">
        <v>1.5777610818933134</v>
      </c>
      <c r="F41" s="130">
        <v>3.0947775628626695</v>
      </c>
      <c r="G41" s="131">
        <v>2.002164502164502</v>
      </c>
      <c r="I41" s="263"/>
      <c r="J41" s="128" t="s">
        <v>41</v>
      </c>
      <c r="K41" s="129">
        <v>1.2642986152919928</v>
      </c>
      <c r="L41" s="130">
        <v>2.2068965517241379</v>
      </c>
      <c r="M41" s="131">
        <v>1.5507124895222129</v>
      </c>
      <c r="O41" s="128" t="s">
        <v>45</v>
      </c>
      <c r="P41" s="129">
        <v>1.1523687580025608</v>
      </c>
      <c r="Q41" s="130">
        <v>2.7700831024930745</v>
      </c>
      <c r="R41" s="131">
        <v>1.6637478108581436</v>
      </c>
      <c r="T41" s="128" t="s">
        <v>45</v>
      </c>
      <c r="U41" s="129">
        <v>0.90817356205852673</v>
      </c>
      <c r="V41" s="130">
        <v>2</v>
      </c>
      <c r="W41" s="131">
        <v>1.2743125419181758</v>
      </c>
      <c r="Y41" s="132" t="s">
        <v>45</v>
      </c>
      <c r="Z41" s="133">
        <v>1.1523687580025608</v>
      </c>
      <c r="AB41" s="132" t="s">
        <v>45</v>
      </c>
      <c r="AC41" s="134">
        <v>2.7700831024930745</v>
      </c>
      <c r="AE41" s="132" t="s">
        <v>94</v>
      </c>
      <c r="AF41" s="135">
        <v>2.7662517289073305</v>
      </c>
      <c r="AH41" s="148" t="s">
        <v>36</v>
      </c>
      <c r="AI41" s="149">
        <v>1.4084507042253522</v>
      </c>
      <c r="AJ41" s="148" t="s">
        <v>101</v>
      </c>
      <c r="AK41" s="150">
        <v>4.918032786885246</v>
      </c>
      <c r="AL41" s="148" t="s">
        <v>94</v>
      </c>
      <c r="AM41" s="151">
        <v>2.7662517289073305</v>
      </c>
    </row>
    <row r="42" spans="3:39" ht="15.75" customHeight="1">
      <c r="C42" s="263"/>
      <c r="D42" s="128" t="s">
        <v>42</v>
      </c>
      <c r="E42" s="129">
        <v>1.3785790031813361</v>
      </c>
      <c r="F42" s="130">
        <v>3.7483266398929049</v>
      </c>
      <c r="G42" s="131">
        <v>2.0508925180402584</v>
      </c>
      <c r="I42" s="263"/>
      <c r="J42" s="128" t="s">
        <v>42</v>
      </c>
      <c r="K42" s="129">
        <v>1.1063829787234043</v>
      </c>
      <c r="L42" s="130">
        <v>2.5247971145175834</v>
      </c>
      <c r="M42" s="131">
        <v>1.5611448395490026</v>
      </c>
      <c r="O42" s="128" t="s">
        <v>46</v>
      </c>
      <c r="P42" s="129">
        <v>1.4684287812041115</v>
      </c>
      <c r="Q42" s="130">
        <v>2.8436018957345972</v>
      </c>
      <c r="R42" s="131">
        <v>1.7937219730941705</v>
      </c>
      <c r="T42" s="128" t="s">
        <v>46</v>
      </c>
      <c r="U42" s="129">
        <v>1.1876484560570071</v>
      </c>
      <c r="V42" s="130">
        <v>1.9801980198019802</v>
      </c>
      <c r="W42" s="131">
        <v>1.3973799126637554</v>
      </c>
      <c r="Y42" s="132" t="s">
        <v>46</v>
      </c>
      <c r="Z42" s="133">
        <v>1.4684287812041115</v>
      </c>
      <c r="AB42" s="132" t="s">
        <v>46</v>
      </c>
      <c r="AC42" s="134">
        <v>2.8436018957345972</v>
      </c>
      <c r="AE42" s="132" t="s">
        <v>43</v>
      </c>
      <c r="AF42" s="135">
        <v>2.6560424966799467</v>
      </c>
      <c r="AH42" s="148" t="s">
        <v>23</v>
      </c>
      <c r="AI42" s="149">
        <v>1.40625</v>
      </c>
      <c r="AJ42" s="148" t="s">
        <v>25</v>
      </c>
      <c r="AK42" s="150">
        <v>4.9132947976878611</v>
      </c>
      <c r="AL42" s="148" t="s">
        <v>43</v>
      </c>
      <c r="AM42" s="151">
        <v>2.6560424966799467</v>
      </c>
    </row>
    <row r="43" spans="3:39" ht="15.75" customHeight="1">
      <c r="C43" s="263"/>
      <c r="D43" s="128" t="s">
        <v>43</v>
      </c>
      <c r="E43" s="129">
        <v>2.2770398481973433</v>
      </c>
      <c r="F43" s="130">
        <v>3.5398230088495577</v>
      </c>
      <c r="G43" s="131">
        <v>2.6560424966799467</v>
      </c>
      <c r="I43" s="263"/>
      <c r="J43" s="128" t="s">
        <v>43</v>
      </c>
      <c r="K43" s="129">
        <v>1.7830609212481425</v>
      </c>
      <c r="L43" s="130">
        <v>2.416918429003021</v>
      </c>
      <c r="M43" s="131">
        <v>1.9920318725099602</v>
      </c>
      <c r="O43" s="128" t="s">
        <v>47</v>
      </c>
      <c r="P43" s="129">
        <v>1.0962241169305724</v>
      </c>
      <c r="Q43" s="130">
        <v>3.9735099337748347</v>
      </c>
      <c r="R43" s="131">
        <v>1.8699910952804988</v>
      </c>
      <c r="T43" s="128" t="s">
        <v>47</v>
      </c>
      <c r="U43" s="129">
        <v>0.83410565338276188</v>
      </c>
      <c r="V43" s="130">
        <v>2.4948024948024949</v>
      </c>
      <c r="W43" s="131">
        <v>1.3461538461538463</v>
      </c>
      <c r="Y43" s="132" t="s">
        <v>47</v>
      </c>
      <c r="Z43" s="133">
        <v>1.0962241169305724</v>
      </c>
      <c r="AB43" s="132" t="s">
        <v>47</v>
      </c>
      <c r="AC43" s="134">
        <v>3.9735099337748347</v>
      </c>
      <c r="AE43" s="132" t="s">
        <v>22</v>
      </c>
      <c r="AF43" s="135">
        <v>2.5582457743261764</v>
      </c>
      <c r="AH43" s="148" t="s">
        <v>22</v>
      </c>
      <c r="AI43" s="149">
        <v>1.4056224899598393</v>
      </c>
      <c r="AJ43" s="148" t="s">
        <v>6</v>
      </c>
      <c r="AK43" s="150">
        <v>4.8582995951417001</v>
      </c>
      <c r="AL43" s="148" t="s">
        <v>22</v>
      </c>
      <c r="AM43" s="151">
        <v>2.5582457743261764</v>
      </c>
    </row>
    <row r="44" spans="3:39" ht="15.75" customHeight="1">
      <c r="C44" s="263"/>
      <c r="D44" s="128" t="s">
        <v>44</v>
      </c>
      <c r="E44" s="129">
        <v>1.0050251256281406</v>
      </c>
      <c r="F44" s="130">
        <v>3.325942350332594</v>
      </c>
      <c r="G44" s="131">
        <v>1.8444266238973537</v>
      </c>
      <c r="I44" s="263"/>
      <c r="J44" s="128" t="s">
        <v>44</v>
      </c>
      <c r="K44" s="129">
        <v>0.81716036772216549</v>
      </c>
      <c r="L44" s="130">
        <v>2.3547880690737837</v>
      </c>
      <c r="M44" s="131">
        <v>1.4232673267326734</v>
      </c>
      <c r="O44" s="128" t="s">
        <v>48</v>
      </c>
      <c r="P44" s="129">
        <v>0.44543429844097993</v>
      </c>
      <c r="Q44" s="130">
        <v>3.6423841059602649</v>
      </c>
      <c r="R44" s="131">
        <v>1.7310252996005324</v>
      </c>
      <c r="T44" s="128" t="s">
        <v>48</v>
      </c>
      <c r="U44" s="129">
        <v>0.3436426116838488</v>
      </c>
      <c r="V44" s="130">
        <v>2.4553571428571428</v>
      </c>
      <c r="W44" s="131">
        <v>1.262135922330097</v>
      </c>
      <c r="Y44" s="132" t="s">
        <v>48</v>
      </c>
      <c r="Z44" s="133">
        <v>0.44543429844097993</v>
      </c>
      <c r="AB44" s="132" t="s">
        <v>48</v>
      </c>
      <c r="AC44" s="134">
        <v>3.6423841059602649</v>
      </c>
      <c r="AE44" s="132" t="s">
        <v>31</v>
      </c>
      <c r="AF44" s="135">
        <v>2.5300442757748258</v>
      </c>
      <c r="AH44" s="148" t="s">
        <v>81</v>
      </c>
      <c r="AI44" s="149">
        <v>1.3953488372093024</v>
      </c>
      <c r="AJ44" s="148" t="s">
        <v>83</v>
      </c>
      <c r="AK44" s="150">
        <v>4.7970479704797047</v>
      </c>
      <c r="AL44" s="148" t="s">
        <v>31</v>
      </c>
      <c r="AM44" s="151">
        <v>2.5300442757748258</v>
      </c>
    </row>
    <row r="45" spans="3:39" ht="15.75" customHeight="1">
      <c r="C45" s="263"/>
      <c r="D45" s="128" t="s">
        <v>45</v>
      </c>
      <c r="E45" s="129">
        <v>1.1523687580025608</v>
      </c>
      <c r="F45" s="130">
        <v>2.7700831024930745</v>
      </c>
      <c r="G45" s="131">
        <v>1.6637478108581436</v>
      </c>
      <c r="I45" s="263"/>
      <c r="J45" s="128" t="s">
        <v>45</v>
      </c>
      <c r="K45" s="129">
        <v>0.90817356205852673</v>
      </c>
      <c r="L45" s="130">
        <v>2</v>
      </c>
      <c r="M45" s="131">
        <v>1.2743125419181758</v>
      </c>
      <c r="O45" s="128" t="s">
        <v>49</v>
      </c>
      <c r="P45" s="129">
        <v>1.6706443914081146</v>
      </c>
      <c r="Q45" s="130">
        <v>2.5210084033613445</v>
      </c>
      <c r="R45" s="131">
        <v>1.8587360594795539</v>
      </c>
      <c r="T45" s="128" t="s">
        <v>49</v>
      </c>
      <c r="U45" s="129">
        <v>1.3207547169811322</v>
      </c>
      <c r="V45" s="130">
        <v>1.8867924528301887</v>
      </c>
      <c r="W45" s="131">
        <v>1.4513788098693758</v>
      </c>
      <c r="Y45" s="132" t="s">
        <v>49</v>
      </c>
      <c r="Z45" s="133">
        <v>1.6706443914081146</v>
      </c>
      <c r="AB45" s="132" t="s">
        <v>49</v>
      </c>
      <c r="AC45" s="134">
        <v>2.5210084033613445</v>
      </c>
      <c r="AE45" s="132" t="s">
        <v>74</v>
      </c>
      <c r="AF45" s="135">
        <v>2.5134649910233393</v>
      </c>
      <c r="AH45" s="148" t="s">
        <v>72</v>
      </c>
      <c r="AI45" s="149">
        <v>1.3812154696132597</v>
      </c>
      <c r="AJ45" s="148" t="s">
        <v>35</v>
      </c>
      <c r="AK45" s="150">
        <v>4.7923322683706067</v>
      </c>
      <c r="AL45" s="148" t="s">
        <v>74</v>
      </c>
      <c r="AM45" s="151">
        <v>2.5134649910233393</v>
      </c>
    </row>
    <row r="46" spans="3:39" ht="15.75" customHeight="1">
      <c r="C46" s="263"/>
      <c r="D46" s="128" t="s">
        <v>46</v>
      </c>
      <c r="E46" s="129">
        <v>1.4684287812041115</v>
      </c>
      <c r="F46" s="130">
        <v>2.8436018957345972</v>
      </c>
      <c r="G46" s="131">
        <v>1.7937219730941705</v>
      </c>
      <c r="I46" s="263"/>
      <c r="J46" s="128" t="s">
        <v>46</v>
      </c>
      <c r="K46" s="129">
        <v>1.1876484560570071</v>
      </c>
      <c r="L46" s="130">
        <v>1.9801980198019802</v>
      </c>
      <c r="M46" s="131">
        <v>1.3973799126637554</v>
      </c>
      <c r="O46" s="128" t="s">
        <v>50</v>
      </c>
      <c r="P46" s="129">
        <v>0.40404040404040403</v>
      </c>
      <c r="Q46" s="130">
        <v>6.25</v>
      </c>
      <c r="R46" s="131">
        <v>1.3536379018612521</v>
      </c>
      <c r="T46" s="128" t="s">
        <v>50</v>
      </c>
      <c r="U46" s="129">
        <v>0.30534351145038169</v>
      </c>
      <c r="V46" s="130">
        <v>4.6153846153846159</v>
      </c>
      <c r="W46" s="131">
        <v>1.0191082802547771</v>
      </c>
      <c r="Y46" s="132" t="s">
        <v>50</v>
      </c>
      <c r="Z46" s="133">
        <v>0.40404040404040403</v>
      </c>
      <c r="AB46" s="132" t="s">
        <v>50</v>
      </c>
      <c r="AC46" s="134">
        <v>6.25</v>
      </c>
      <c r="AE46" s="132" t="s">
        <v>26</v>
      </c>
      <c r="AF46" s="135">
        <v>2.5020177562550443</v>
      </c>
      <c r="AH46" s="148" t="s">
        <v>51</v>
      </c>
      <c r="AI46" s="149">
        <v>1.3800424628450108</v>
      </c>
      <c r="AJ46" s="148" t="s">
        <v>78</v>
      </c>
      <c r="AK46" s="150">
        <v>4.7272727272727275</v>
      </c>
      <c r="AL46" s="148" t="s">
        <v>26</v>
      </c>
      <c r="AM46" s="151">
        <v>2.5020177562550443</v>
      </c>
    </row>
    <row r="47" spans="3:39" ht="15.75" customHeight="1">
      <c r="C47" s="263"/>
      <c r="D47" s="128" t="s">
        <v>47</v>
      </c>
      <c r="E47" s="129">
        <v>1.0962241169305724</v>
      </c>
      <c r="F47" s="130">
        <v>3.9735099337748347</v>
      </c>
      <c r="G47" s="131">
        <v>1.8699910952804988</v>
      </c>
      <c r="I47" s="263"/>
      <c r="J47" s="128" t="s">
        <v>47</v>
      </c>
      <c r="K47" s="129">
        <v>0.83410565338276188</v>
      </c>
      <c r="L47" s="130">
        <v>2.4948024948024949</v>
      </c>
      <c r="M47" s="131">
        <v>1.3461538461538463</v>
      </c>
      <c r="O47" s="128" t="s">
        <v>51</v>
      </c>
      <c r="P47" s="129">
        <v>1.3800424628450108</v>
      </c>
      <c r="Q47" s="130">
        <v>1.4150943396226416</v>
      </c>
      <c r="R47" s="131">
        <v>1.386481802426343</v>
      </c>
      <c r="T47" s="128" t="s">
        <v>51</v>
      </c>
      <c r="U47" s="129">
        <v>1.0824313072439635</v>
      </c>
      <c r="V47" s="130">
        <v>0.92879256965944268</v>
      </c>
      <c r="W47" s="131">
        <v>1.0498687664041995</v>
      </c>
      <c r="Y47" s="132" t="s">
        <v>51</v>
      </c>
      <c r="Z47" s="133">
        <v>1.3800424628450108</v>
      </c>
      <c r="AB47" s="132" t="s">
        <v>51</v>
      </c>
      <c r="AC47" s="134">
        <v>1.4150943396226416</v>
      </c>
      <c r="AE47" s="132" t="s">
        <v>72</v>
      </c>
      <c r="AF47" s="135">
        <v>2.4263431542461005</v>
      </c>
      <c r="AH47" s="148" t="s">
        <v>42</v>
      </c>
      <c r="AI47" s="149">
        <v>1.3785790031813361</v>
      </c>
      <c r="AJ47" s="148" t="s">
        <v>11</v>
      </c>
      <c r="AK47" s="150">
        <v>4.6012269938650308</v>
      </c>
      <c r="AL47" s="148" t="s">
        <v>72</v>
      </c>
      <c r="AM47" s="151">
        <v>2.4263431542461005</v>
      </c>
    </row>
    <row r="48" spans="3:39" ht="15.75" customHeight="1">
      <c r="C48" s="263"/>
      <c r="D48" s="128" t="s">
        <v>48</v>
      </c>
      <c r="E48" s="129">
        <v>0.44543429844097993</v>
      </c>
      <c r="F48" s="130">
        <v>3.6423841059602649</v>
      </c>
      <c r="G48" s="131">
        <v>1.7310252996005324</v>
      </c>
      <c r="I48" s="263"/>
      <c r="J48" s="128" t="s">
        <v>48</v>
      </c>
      <c r="K48" s="129">
        <v>0.3436426116838488</v>
      </c>
      <c r="L48" s="130">
        <v>2.4553571428571428</v>
      </c>
      <c r="M48" s="131">
        <v>1.262135922330097</v>
      </c>
      <c r="O48" s="128" t="s">
        <v>52</v>
      </c>
      <c r="P48" s="129">
        <v>2.152641878669276</v>
      </c>
      <c r="Q48" s="130">
        <v>5</v>
      </c>
      <c r="R48" s="131">
        <v>2.8943560057887119</v>
      </c>
      <c r="T48" s="128" t="s">
        <v>52</v>
      </c>
      <c r="U48" s="129">
        <v>1.7080745341614907</v>
      </c>
      <c r="V48" s="130">
        <v>3.6585365853658534</v>
      </c>
      <c r="W48" s="131">
        <v>2.2471910112359552</v>
      </c>
      <c r="Y48" s="132" t="s">
        <v>52</v>
      </c>
      <c r="Z48" s="133">
        <v>2.152641878669276</v>
      </c>
      <c r="AB48" s="132" t="s">
        <v>52</v>
      </c>
      <c r="AC48" s="134">
        <v>5</v>
      </c>
      <c r="AE48" s="132" t="s">
        <v>110</v>
      </c>
      <c r="AF48" s="135">
        <v>2.3017902813299234</v>
      </c>
      <c r="AH48" s="148" t="s">
        <v>61</v>
      </c>
      <c r="AI48" s="149">
        <v>1.3774104683195594</v>
      </c>
      <c r="AJ48" s="148" t="s">
        <v>18</v>
      </c>
      <c r="AK48" s="150">
        <v>4.5871559633027523</v>
      </c>
      <c r="AL48" s="148" t="s">
        <v>110</v>
      </c>
      <c r="AM48" s="151">
        <v>2.3017902813299234</v>
      </c>
    </row>
    <row r="49" spans="3:39" ht="15.75" customHeight="1">
      <c r="C49" s="263"/>
      <c r="D49" s="128" t="s">
        <v>49</v>
      </c>
      <c r="E49" s="129">
        <v>1.6706443914081146</v>
      </c>
      <c r="F49" s="130">
        <v>2.5210084033613445</v>
      </c>
      <c r="G49" s="131">
        <v>1.8587360594795539</v>
      </c>
      <c r="I49" s="263"/>
      <c r="J49" s="128" t="s">
        <v>49</v>
      </c>
      <c r="K49" s="129">
        <v>1.3207547169811322</v>
      </c>
      <c r="L49" s="130">
        <v>1.8867924528301887</v>
      </c>
      <c r="M49" s="131">
        <v>1.4513788098693758</v>
      </c>
      <c r="O49" s="128" t="s">
        <v>53</v>
      </c>
      <c r="P49" s="129">
        <v>0.63872255489021956</v>
      </c>
      <c r="Q49" s="130">
        <v>2.6745913818722138</v>
      </c>
      <c r="R49" s="131">
        <v>1.0698552548772813</v>
      </c>
      <c r="T49" s="128" t="s">
        <v>53</v>
      </c>
      <c r="U49" s="129">
        <v>0.53333333333333333</v>
      </c>
      <c r="V49" s="130">
        <v>1.882845188284519</v>
      </c>
      <c r="W49" s="131">
        <v>0.85945399393326583</v>
      </c>
      <c r="Y49" s="132" t="s">
        <v>53</v>
      </c>
      <c r="Z49" s="133">
        <v>0.63872255489021956</v>
      </c>
      <c r="AB49" s="132" t="s">
        <v>53</v>
      </c>
      <c r="AC49" s="134">
        <v>2.6745913818722138</v>
      </c>
      <c r="AE49" s="132" t="s">
        <v>82</v>
      </c>
      <c r="AF49" s="135">
        <v>2.2950819672131146</v>
      </c>
      <c r="AH49" s="148" t="s">
        <v>85</v>
      </c>
      <c r="AI49" s="149">
        <v>1.3761467889908259</v>
      </c>
      <c r="AJ49" s="148" t="s">
        <v>105</v>
      </c>
      <c r="AK49" s="150">
        <v>4.5454545454545459</v>
      </c>
      <c r="AL49" s="148" t="s">
        <v>82</v>
      </c>
      <c r="AM49" s="151">
        <v>2.2950819672131146</v>
      </c>
    </row>
    <row r="50" spans="3:39" ht="15.75" customHeight="1">
      <c r="C50" s="263"/>
      <c r="D50" s="128" t="s">
        <v>50</v>
      </c>
      <c r="E50" s="129">
        <v>0.40404040404040403</v>
      </c>
      <c r="F50" s="130">
        <v>6.25</v>
      </c>
      <c r="G50" s="131">
        <v>1.3536379018612521</v>
      </c>
      <c r="I50" s="263"/>
      <c r="J50" s="128" t="s">
        <v>50</v>
      </c>
      <c r="K50" s="129">
        <v>0.30534351145038169</v>
      </c>
      <c r="L50" s="130">
        <v>4.6153846153846159</v>
      </c>
      <c r="M50" s="131">
        <v>1.0191082802547771</v>
      </c>
      <c r="O50" s="128" t="s">
        <v>54</v>
      </c>
      <c r="P50" s="129">
        <v>1.4507772020725389</v>
      </c>
      <c r="Q50" s="130">
        <v>2.9411764705882351</v>
      </c>
      <c r="R50" s="131">
        <v>1.7108639863130881</v>
      </c>
      <c r="T50" s="128" t="s">
        <v>54</v>
      </c>
      <c r="U50" s="129">
        <v>1.1627906976744187</v>
      </c>
      <c r="V50" s="130">
        <v>2.0477815699658701</v>
      </c>
      <c r="W50" s="131">
        <v>1.3360053440213762</v>
      </c>
      <c r="Y50" s="132" t="s">
        <v>54</v>
      </c>
      <c r="Z50" s="133">
        <v>1.4507772020725389</v>
      </c>
      <c r="AB50" s="132" t="s">
        <v>54</v>
      </c>
      <c r="AC50" s="134">
        <v>2.9411764705882351</v>
      </c>
      <c r="AE50" s="132" t="s">
        <v>56</v>
      </c>
      <c r="AF50" s="135">
        <v>2.2727272727272729</v>
      </c>
      <c r="AH50" s="148" t="s">
        <v>93</v>
      </c>
      <c r="AI50" s="149">
        <v>1.3661202185792349</v>
      </c>
      <c r="AJ50" s="148" t="s">
        <v>69</v>
      </c>
      <c r="AK50" s="150">
        <v>4.4117647058823533</v>
      </c>
      <c r="AL50" s="148" t="s">
        <v>56</v>
      </c>
      <c r="AM50" s="151">
        <v>2.2727272727272729</v>
      </c>
    </row>
    <row r="51" spans="3:39" ht="15.75" customHeight="1">
      <c r="C51" s="263"/>
      <c r="D51" s="128" t="s">
        <v>51</v>
      </c>
      <c r="E51" s="129">
        <v>1.3800424628450108</v>
      </c>
      <c r="F51" s="130">
        <v>1.4150943396226416</v>
      </c>
      <c r="G51" s="131">
        <v>1.386481802426343</v>
      </c>
      <c r="I51" s="263"/>
      <c r="J51" s="128" t="s">
        <v>51</v>
      </c>
      <c r="K51" s="129">
        <v>1.0824313072439635</v>
      </c>
      <c r="L51" s="130">
        <v>0.92879256965944268</v>
      </c>
      <c r="M51" s="131">
        <v>1.0498687664041995</v>
      </c>
      <c r="O51" s="128" t="s">
        <v>55</v>
      </c>
      <c r="P51" s="129">
        <v>1.2465373961218837</v>
      </c>
      <c r="Q51" s="130">
        <v>1.8404907975460123</v>
      </c>
      <c r="R51" s="131">
        <v>1.4312977099236641</v>
      </c>
      <c r="T51" s="128" t="s">
        <v>55</v>
      </c>
      <c r="U51" s="129">
        <v>0.99667774086378735</v>
      </c>
      <c r="V51" s="130">
        <v>1.2474012474012475</v>
      </c>
      <c r="W51" s="131">
        <v>1.0838150289017341</v>
      </c>
      <c r="Y51" s="132" t="s">
        <v>55</v>
      </c>
      <c r="Z51" s="133">
        <v>1.2465373961218837</v>
      </c>
      <c r="AB51" s="132" t="s">
        <v>55</v>
      </c>
      <c r="AC51" s="134">
        <v>1.8404907975460123</v>
      </c>
      <c r="AE51" s="132" t="s">
        <v>8</v>
      </c>
      <c r="AF51" s="135">
        <v>2.2488755622188905</v>
      </c>
      <c r="AH51" s="148" t="s">
        <v>33</v>
      </c>
      <c r="AI51" s="149">
        <v>1.3633265167007498</v>
      </c>
      <c r="AJ51" s="148" t="s">
        <v>60</v>
      </c>
      <c r="AK51" s="150">
        <v>4.3478260869565215</v>
      </c>
      <c r="AL51" s="148" t="s">
        <v>8</v>
      </c>
      <c r="AM51" s="151">
        <v>2.2488755622188905</v>
      </c>
    </row>
    <row r="52" spans="3:39" ht="15.75" customHeight="1">
      <c r="C52" s="263"/>
      <c r="D52" s="128" t="s">
        <v>52</v>
      </c>
      <c r="E52" s="129">
        <v>2.152641878669276</v>
      </c>
      <c r="F52" s="130">
        <v>5</v>
      </c>
      <c r="G52" s="131">
        <v>2.8943560057887119</v>
      </c>
      <c r="I52" s="263"/>
      <c r="J52" s="128" t="s">
        <v>52</v>
      </c>
      <c r="K52" s="129">
        <v>1.7080745341614907</v>
      </c>
      <c r="L52" s="130">
        <v>3.6585365853658534</v>
      </c>
      <c r="M52" s="131">
        <v>2.2471910112359552</v>
      </c>
      <c r="O52" s="128" t="s">
        <v>56</v>
      </c>
      <c r="P52" s="129">
        <v>1.0204081632653061</v>
      </c>
      <c r="Q52" s="130">
        <v>5.1401869158878499</v>
      </c>
      <c r="R52" s="131">
        <v>2.2727272727272729</v>
      </c>
      <c r="T52" s="128" t="s">
        <v>56</v>
      </c>
      <c r="U52" s="129">
        <v>0.83612040133779264</v>
      </c>
      <c r="V52" s="130">
        <v>3.2352941176470593</v>
      </c>
      <c r="W52" s="131">
        <v>1.7057569296375266</v>
      </c>
      <c r="Y52" s="132" t="s">
        <v>56</v>
      </c>
      <c r="Z52" s="133">
        <v>1.0204081632653061</v>
      </c>
      <c r="AB52" s="132" t="s">
        <v>56</v>
      </c>
      <c r="AC52" s="134">
        <v>5.1401869158878499</v>
      </c>
      <c r="AE52" s="132" t="s">
        <v>28</v>
      </c>
      <c r="AF52" s="135">
        <v>2.2362664073894019</v>
      </c>
      <c r="AH52" s="148" t="s">
        <v>107</v>
      </c>
      <c r="AI52" s="149">
        <v>1.3513513513513513</v>
      </c>
      <c r="AJ52" s="148" t="s">
        <v>82</v>
      </c>
      <c r="AK52" s="150">
        <v>4.2735042735042734</v>
      </c>
      <c r="AL52" s="148" t="s">
        <v>28</v>
      </c>
      <c r="AM52" s="151">
        <v>2.2362664073894019</v>
      </c>
    </row>
    <row r="53" spans="3:39" ht="15.75" customHeight="1">
      <c r="C53" s="263"/>
      <c r="D53" s="128" t="s">
        <v>53</v>
      </c>
      <c r="E53" s="129">
        <v>0.63872255489021956</v>
      </c>
      <c r="F53" s="130">
        <v>2.6745913818722138</v>
      </c>
      <c r="G53" s="131">
        <v>1.0698552548772813</v>
      </c>
      <c r="I53" s="263"/>
      <c r="J53" s="128" t="s">
        <v>53</v>
      </c>
      <c r="K53" s="129">
        <v>0.53333333333333333</v>
      </c>
      <c r="L53" s="130">
        <v>1.882845188284519</v>
      </c>
      <c r="M53" s="131">
        <v>0.85945399393326583</v>
      </c>
      <c r="O53" s="128" t="s">
        <v>57</v>
      </c>
      <c r="P53" s="129">
        <v>0.68027210884353739</v>
      </c>
      <c r="Q53" s="130">
        <v>3.7383177570093453</v>
      </c>
      <c r="R53" s="131">
        <v>1.9685039370078741</v>
      </c>
      <c r="T53" s="128" t="s">
        <v>57</v>
      </c>
      <c r="U53" s="129">
        <v>0.55096418732782371</v>
      </c>
      <c r="V53" s="130">
        <v>2.4691358024691357</v>
      </c>
      <c r="W53" s="131">
        <v>1.4556040756914119</v>
      </c>
      <c r="Y53" s="132" t="s">
        <v>57</v>
      </c>
      <c r="Z53" s="133">
        <v>0.68027210884353739</v>
      </c>
      <c r="AB53" s="132" t="s">
        <v>57</v>
      </c>
      <c r="AC53" s="134">
        <v>3.7383177570093453</v>
      </c>
      <c r="AE53" s="132" t="s">
        <v>29</v>
      </c>
      <c r="AF53" s="135">
        <v>2.2289156626506026</v>
      </c>
      <c r="AH53" s="148" t="s">
        <v>98</v>
      </c>
      <c r="AI53" s="149">
        <v>1.3468013468013467</v>
      </c>
      <c r="AJ53" s="152" t="s">
        <v>147</v>
      </c>
      <c r="AK53" s="153">
        <v>4.22</v>
      </c>
      <c r="AL53" s="148" t="s">
        <v>29</v>
      </c>
      <c r="AM53" s="151">
        <v>2.2289156626506026</v>
      </c>
    </row>
    <row r="54" spans="3:39" ht="15.75" customHeight="1">
      <c r="C54" s="263"/>
      <c r="D54" s="128" t="s">
        <v>54</v>
      </c>
      <c r="E54" s="129">
        <v>1.4507772020725389</v>
      </c>
      <c r="F54" s="130">
        <v>2.9411764705882351</v>
      </c>
      <c r="G54" s="131">
        <v>1.7108639863130881</v>
      </c>
      <c r="I54" s="263"/>
      <c r="J54" s="128" t="s">
        <v>54</v>
      </c>
      <c r="K54" s="129">
        <v>1.1627906976744187</v>
      </c>
      <c r="L54" s="130">
        <v>2.0477815699658701</v>
      </c>
      <c r="M54" s="131">
        <v>1.3360053440213762</v>
      </c>
      <c r="O54" s="128" t="s">
        <v>58</v>
      </c>
      <c r="P54" s="129">
        <v>0.25974025974025972</v>
      </c>
      <c r="Q54" s="130">
        <v>2.42914979757085</v>
      </c>
      <c r="R54" s="131">
        <v>1.1075949367088607</v>
      </c>
      <c r="T54" s="128" t="s">
        <v>58</v>
      </c>
      <c r="U54" s="129">
        <v>0.20703933747412009</v>
      </c>
      <c r="V54" s="130">
        <v>1.4742014742014742</v>
      </c>
      <c r="W54" s="131">
        <v>0.7865168539325843</v>
      </c>
      <c r="Y54" s="132" t="s">
        <v>58</v>
      </c>
      <c r="Z54" s="133">
        <v>0.25974025974025972</v>
      </c>
      <c r="AB54" s="132" t="s">
        <v>58</v>
      </c>
      <c r="AC54" s="134">
        <v>2.42914979757085</v>
      </c>
      <c r="AE54" s="132" t="s">
        <v>101</v>
      </c>
      <c r="AF54" s="135">
        <v>2.2026431718061676</v>
      </c>
      <c r="AH54" s="148" t="s">
        <v>111</v>
      </c>
      <c r="AI54" s="149">
        <v>1.3215859030837005</v>
      </c>
      <c r="AJ54" s="148" t="s">
        <v>74</v>
      </c>
      <c r="AK54" s="150">
        <v>4.2056074766355138</v>
      </c>
      <c r="AL54" s="148" t="s">
        <v>101</v>
      </c>
      <c r="AM54" s="151">
        <v>2.2026431718061676</v>
      </c>
    </row>
    <row r="55" spans="3:39" ht="15.75" customHeight="1">
      <c r="C55" s="263"/>
      <c r="D55" s="128" t="s">
        <v>55</v>
      </c>
      <c r="E55" s="129">
        <v>1.2465373961218837</v>
      </c>
      <c r="F55" s="130">
        <v>1.8404907975460123</v>
      </c>
      <c r="G55" s="131">
        <v>1.4312977099236641</v>
      </c>
      <c r="I55" s="263"/>
      <c r="J55" s="128" t="s">
        <v>55</v>
      </c>
      <c r="K55" s="129">
        <v>0.99667774086378735</v>
      </c>
      <c r="L55" s="130">
        <v>1.2474012474012475</v>
      </c>
      <c r="M55" s="131">
        <v>1.0838150289017341</v>
      </c>
      <c r="O55" s="128" t="s">
        <v>59</v>
      </c>
      <c r="P55" s="129">
        <v>3.0534351145038165</v>
      </c>
      <c r="Q55" s="130">
        <v>2.7586206896551726</v>
      </c>
      <c r="R55" s="131">
        <v>2.9484029484029484</v>
      </c>
      <c r="T55" s="128" t="s">
        <v>59</v>
      </c>
      <c r="U55" s="129">
        <v>2.3233301064859635</v>
      </c>
      <c r="V55" s="130">
        <v>1.7830609212481425</v>
      </c>
      <c r="W55" s="131">
        <v>2.1101992966002343</v>
      </c>
      <c r="Y55" s="132" t="s">
        <v>59</v>
      </c>
      <c r="Z55" s="133">
        <v>3.0534351145038165</v>
      </c>
      <c r="AB55" s="132" t="s">
        <v>59</v>
      </c>
      <c r="AC55" s="134">
        <v>2.7586206896551726</v>
      </c>
      <c r="AE55" s="132" t="s">
        <v>10</v>
      </c>
      <c r="AF55" s="135">
        <v>2.2012578616352201</v>
      </c>
      <c r="AH55" s="148" t="s">
        <v>84</v>
      </c>
      <c r="AI55" s="149">
        <v>1.3157894736842104</v>
      </c>
      <c r="AJ55" s="148" t="s">
        <v>72</v>
      </c>
      <c r="AK55" s="150">
        <v>4.1860465116279073</v>
      </c>
      <c r="AL55" s="148" t="s">
        <v>10</v>
      </c>
      <c r="AM55" s="151">
        <v>2.2012578616352201</v>
      </c>
    </row>
    <row r="56" spans="3:39" ht="15.75" customHeight="1">
      <c r="C56" s="263"/>
      <c r="D56" s="128" t="s">
        <v>56</v>
      </c>
      <c r="E56" s="129">
        <v>1.0204081632653061</v>
      </c>
      <c r="F56" s="130">
        <v>5.1401869158878499</v>
      </c>
      <c r="G56" s="131">
        <v>2.2727272727272729</v>
      </c>
      <c r="I56" s="263"/>
      <c r="J56" s="128" t="s">
        <v>56</v>
      </c>
      <c r="K56" s="129">
        <v>0.83612040133779264</v>
      </c>
      <c r="L56" s="130">
        <v>3.2352941176470593</v>
      </c>
      <c r="M56" s="131">
        <v>1.7057569296375266</v>
      </c>
      <c r="O56" s="128" t="s">
        <v>60</v>
      </c>
      <c r="P56" s="129">
        <v>0.88235294117647056</v>
      </c>
      <c r="Q56" s="130">
        <v>4.3478260869565215</v>
      </c>
      <c r="R56" s="131">
        <v>1.882845188284519</v>
      </c>
      <c r="T56" s="128" t="s">
        <v>60</v>
      </c>
      <c r="U56" s="129">
        <v>0.73349633251833746</v>
      </c>
      <c r="V56" s="130">
        <v>3.0303030303030303</v>
      </c>
      <c r="W56" s="131">
        <v>1.4827018121911038</v>
      </c>
      <c r="Y56" s="132" t="s">
        <v>60</v>
      </c>
      <c r="Z56" s="133">
        <v>0.88235294117647056</v>
      </c>
      <c r="AB56" s="132" t="s">
        <v>60</v>
      </c>
      <c r="AC56" s="134">
        <v>4.3478260869565215</v>
      </c>
      <c r="AE56" s="132" t="s">
        <v>68</v>
      </c>
      <c r="AF56" s="135">
        <v>2.1377672209026128</v>
      </c>
      <c r="AH56" s="148" t="s">
        <v>32</v>
      </c>
      <c r="AI56" s="149">
        <v>1.2658227848101267</v>
      </c>
      <c r="AJ56" s="148" t="s">
        <v>110</v>
      </c>
      <c r="AK56" s="150">
        <v>4.10958904109589</v>
      </c>
      <c r="AL56" s="148" t="s">
        <v>68</v>
      </c>
      <c r="AM56" s="151">
        <v>2.1377672209026128</v>
      </c>
    </row>
    <row r="57" spans="3:39" ht="15.75" customHeight="1">
      <c r="C57" s="263"/>
      <c r="D57" s="128" t="s">
        <v>57</v>
      </c>
      <c r="E57" s="129">
        <v>0.68027210884353739</v>
      </c>
      <c r="F57" s="130">
        <v>3.7383177570093453</v>
      </c>
      <c r="G57" s="131">
        <v>1.9685039370078741</v>
      </c>
      <c r="I57" s="263"/>
      <c r="J57" s="128" t="s">
        <v>57</v>
      </c>
      <c r="K57" s="129">
        <v>0.55096418732782371</v>
      </c>
      <c r="L57" s="130">
        <v>2.4691358024691357</v>
      </c>
      <c r="M57" s="131">
        <v>1.4556040756914119</v>
      </c>
      <c r="O57" s="128" t="s">
        <v>61</v>
      </c>
      <c r="P57" s="129">
        <v>1.3774104683195594</v>
      </c>
      <c r="Q57" s="130">
        <v>5.0387596899224807</v>
      </c>
      <c r="R57" s="131">
        <v>2.8985507246376812</v>
      </c>
      <c r="T57" s="128" t="s">
        <v>61</v>
      </c>
      <c r="U57" s="129">
        <v>1.0162601626016259</v>
      </c>
      <c r="V57" s="130">
        <v>3.0588235294117649</v>
      </c>
      <c r="W57" s="131">
        <v>1.9629225736095965</v>
      </c>
      <c r="Y57" s="132" t="s">
        <v>61</v>
      </c>
      <c r="Z57" s="133">
        <v>1.3774104683195594</v>
      </c>
      <c r="AB57" s="132" t="s">
        <v>61</v>
      </c>
      <c r="AC57" s="134">
        <v>5.0387596899224807</v>
      </c>
      <c r="AE57" s="132" t="s">
        <v>79</v>
      </c>
      <c r="AF57" s="135">
        <v>2.1276595744680851</v>
      </c>
      <c r="AH57" s="148" t="s">
        <v>55</v>
      </c>
      <c r="AI57" s="149">
        <v>1.2465373961218837</v>
      </c>
      <c r="AJ57" s="148" t="s">
        <v>8</v>
      </c>
      <c r="AK57" s="150">
        <v>4.0609137055837561</v>
      </c>
      <c r="AL57" s="148" t="s">
        <v>79</v>
      </c>
      <c r="AM57" s="151">
        <v>2.1276595744680851</v>
      </c>
    </row>
    <row r="58" spans="3:39" ht="15.75" customHeight="1">
      <c r="C58" s="263"/>
      <c r="D58" s="128" t="s">
        <v>58</v>
      </c>
      <c r="E58" s="129">
        <v>0.25974025974025972</v>
      </c>
      <c r="F58" s="130">
        <v>2.42914979757085</v>
      </c>
      <c r="G58" s="131">
        <v>1.1075949367088607</v>
      </c>
      <c r="I58" s="263"/>
      <c r="J58" s="128" t="s">
        <v>58</v>
      </c>
      <c r="K58" s="129">
        <v>0.20703933747412009</v>
      </c>
      <c r="L58" s="130">
        <v>1.4742014742014742</v>
      </c>
      <c r="M58" s="131">
        <v>0.7865168539325843</v>
      </c>
      <c r="O58" s="128" t="s">
        <v>62</v>
      </c>
      <c r="P58" s="129">
        <v>3.4482758620689653</v>
      </c>
      <c r="Q58" s="130">
        <v>5.9210526315789469</v>
      </c>
      <c r="R58" s="131">
        <v>4.8507462686567164</v>
      </c>
      <c r="T58" s="128" t="s">
        <v>62</v>
      </c>
      <c r="U58" s="129">
        <v>2.5316455696202533</v>
      </c>
      <c r="V58" s="130">
        <v>3.7656903765690379</v>
      </c>
      <c r="W58" s="131">
        <v>3.2745591939546599</v>
      </c>
      <c r="Y58" s="132" t="s">
        <v>62</v>
      </c>
      <c r="Z58" s="133">
        <v>3.4482758620689653</v>
      </c>
      <c r="AB58" s="132" t="s">
        <v>62</v>
      </c>
      <c r="AC58" s="134">
        <v>5.9210526315789469</v>
      </c>
      <c r="AE58" s="132" t="s">
        <v>73</v>
      </c>
      <c r="AF58" s="135">
        <v>2.1212121212121215</v>
      </c>
      <c r="AH58" s="148" t="s">
        <v>87</v>
      </c>
      <c r="AI58" s="149">
        <v>1.2368583797155226</v>
      </c>
      <c r="AJ58" s="148" t="s">
        <v>47</v>
      </c>
      <c r="AK58" s="150">
        <v>3.9735099337748347</v>
      </c>
      <c r="AL58" s="148" t="s">
        <v>73</v>
      </c>
      <c r="AM58" s="151">
        <v>2.1212121212121215</v>
      </c>
    </row>
    <row r="59" spans="3:39" ht="15.75" customHeight="1">
      <c r="C59" s="263"/>
      <c r="D59" s="128" t="s">
        <v>59</v>
      </c>
      <c r="E59" s="129">
        <v>3.0534351145038165</v>
      </c>
      <c r="F59" s="130">
        <v>2.7586206896551726</v>
      </c>
      <c r="G59" s="131">
        <v>2.9484029484029484</v>
      </c>
      <c r="I59" s="263"/>
      <c r="J59" s="128" t="s">
        <v>59</v>
      </c>
      <c r="K59" s="129">
        <v>2.3233301064859635</v>
      </c>
      <c r="L59" s="130">
        <v>1.7830609212481425</v>
      </c>
      <c r="M59" s="131">
        <v>2.1101992966002343</v>
      </c>
      <c r="O59" s="128" t="s">
        <v>63</v>
      </c>
      <c r="P59" s="129">
        <v>1.1122697254084115</v>
      </c>
      <c r="Q59" s="130">
        <v>3.674540682414698</v>
      </c>
      <c r="R59" s="131">
        <v>1.5755504935459377</v>
      </c>
      <c r="T59" s="128" t="s">
        <v>63</v>
      </c>
      <c r="U59" s="129">
        <v>0.87320356558122614</v>
      </c>
      <c r="V59" s="130">
        <v>2.4196335983408224</v>
      </c>
      <c r="W59" s="131">
        <v>1.1953625693094261</v>
      </c>
      <c r="Y59" s="132" t="s">
        <v>63</v>
      </c>
      <c r="Z59" s="133">
        <v>1.1122697254084115</v>
      </c>
      <c r="AB59" s="132" t="s">
        <v>63</v>
      </c>
      <c r="AC59" s="134">
        <v>3.674540682414698</v>
      </c>
      <c r="AE59" s="132" t="s">
        <v>98</v>
      </c>
      <c r="AF59" s="135">
        <v>2.1186440677966099</v>
      </c>
      <c r="AH59" s="148" t="s">
        <v>110</v>
      </c>
      <c r="AI59" s="149">
        <v>1.2244897959183674</v>
      </c>
      <c r="AJ59" s="148" t="s">
        <v>32</v>
      </c>
      <c r="AK59" s="150">
        <v>3.8745387453874542</v>
      </c>
      <c r="AL59" s="148" t="s">
        <v>98</v>
      </c>
      <c r="AM59" s="151">
        <v>2.1186440677966099</v>
      </c>
    </row>
    <row r="60" spans="3:39" ht="15.75" customHeight="1">
      <c r="C60" s="263"/>
      <c r="D60" s="128" t="s">
        <v>60</v>
      </c>
      <c r="E60" s="129">
        <v>0.88235294117647056</v>
      </c>
      <c r="F60" s="130">
        <v>4.3478260869565215</v>
      </c>
      <c r="G60" s="131">
        <v>1.882845188284519</v>
      </c>
      <c r="I60" s="263"/>
      <c r="J60" s="128" t="s">
        <v>60</v>
      </c>
      <c r="K60" s="129">
        <v>0.73349633251833746</v>
      </c>
      <c r="L60" s="130">
        <v>3.0303030303030303</v>
      </c>
      <c r="M60" s="131">
        <v>1.4827018121911038</v>
      </c>
      <c r="O60" s="128" t="s">
        <v>64</v>
      </c>
      <c r="P60" s="129">
        <v>0.72568940493468792</v>
      </c>
      <c r="Q60" s="130">
        <v>5.6880733944954134</v>
      </c>
      <c r="R60" s="131">
        <v>2.9173419773095626</v>
      </c>
      <c r="T60" s="128" t="s">
        <v>64</v>
      </c>
      <c r="U60" s="129">
        <v>0.52854122621564481</v>
      </c>
      <c r="V60" s="130">
        <v>3.4909909909909906</v>
      </c>
      <c r="W60" s="131">
        <v>1.9629225736095965</v>
      </c>
      <c r="Y60" s="132" t="s">
        <v>64</v>
      </c>
      <c r="Z60" s="133">
        <v>0.72568940493468792</v>
      </c>
      <c r="AB60" s="132" t="s">
        <v>64</v>
      </c>
      <c r="AC60" s="134">
        <v>5.6880733944954134</v>
      </c>
      <c r="AE60" s="132" t="s">
        <v>32</v>
      </c>
      <c r="AF60" s="135">
        <v>2.0845396641574987</v>
      </c>
      <c r="AH60" s="152" t="s">
        <v>147</v>
      </c>
      <c r="AI60" s="154">
        <v>1.2240142128700306</v>
      </c>
      <c r="AJ60" s="148" t="s">
        <v>33</v>
      </c>
      <c r="AK60" s="150">
        <v>3.79746835443038</v>
      </c>
      <c r="AL60" s="148" t="s">
        <v>32</v>
      </c>
      <c r="AM60" s="151">
        <v>2.0845396641574987</v>
      </c>
    </row>
    <row r="61" spans="3:39" ht="15.75" customHeight="1">
      <c r="C61" s="263"/>
      <c r="D61" s="128" t="s">
        <v>61</v>
      </c>
      <c r="E61" s="129">
        <v>1.3774104683195594</v>
      </c>
      <c r="F61" s="130">
        <v>5.0387596899224807</v>
      </c>
      <c r="G61" s="131">
        <v>2.8985507246376812</v>
      </c>
      <c r="I61" s="263"/>
      <c r="J61" s="128" t="s">
        <v>61</v>
      </c>
      <c r="K61" s="129">
        <v>1.0162601626016259</v>
      </c>
      <c r="L61" s="130">
        <v>3.0588235294117649</v>
      </c>
      <c r="M61" s="131">
        <v>1.9629225736095965</v>
      </c>
      <c r="O61" s="128" t="s">
        <v>65</v>
      </c>
      <c r="P61" s="129">
        <v>2.083333333333333</v>
      </c>
      <c r="Q61" s="130">
        <v>6.2322946175637393</v>
      </c>
      <c r="R61" s="131">
        <v>4.3681747269890794</v>
      </c>
      <c r="T61" s="128" t="s">
        <v>65</v>
      </c>
      <c r="U61" s="129">
        <v>1.3888888888888888</v>
      </c>
      <c r="V61" s="130">
        <v>3.5087719298245612</v>
      </c>
      <c r="W61" s="131">
        <v>2.644003777148253</v>
      </c>
      <c r="Y61" s="132" t="s">
        <v>65</v>
      </c>
      <c r="Z61" s="133">
        <v>2.083333333333333</v>
      </c>
      <c r="AB61" s="132" t="s">
        <v>65</v>
      </c>
      <c r="AC61" s="134">
        <v>6.2322946175637393</v>
      </c>
      <c r="AE61" s="132" t="s">
        <v>85</v>
      </c>
      <c r="AF61" s="135">
        <v>2.0679468242245198</v>
      </c>
      <c r="AH61" s="148" t="s">
        <v>94</v>
      </c>
      <c r="AI61" s="149">
        <v>1.2170385395537524</v>
      </c>
      <c r="AJ61" s="148" t="s">
        <v>92</v>
      </c>
      <c r="AK61" s="150">
        <v>3.7825059101654848</v>
      </c>
      <c r="AL61" s="148" t="s">
        <v>85</v>
      </c>
      <c r="AM61" s="151">
        <v>2.0679468242245198</v>
      </c>
    </row>
    <row r="62" spans="3:39" ht="15.75" customHeight="1">
      <c r="C62" s="263"/>
      <c r="D62" s="128" t="s">
        <v>62</v>
      </c>
      <c r="E62" s="129">
        <v>3.4482758620689653</v>
      </c>
      <c r="F62" s="130">
        <v>5.9210526315789469</v>
      </c>
      <c r="G62" s="131">
        <v>4.8507462686567164</v>
      </c>
      <c r="I62" s="263"/>
      <c r="J62" s="128" t="s">
        <v>62</v>
      </c>
      <c r="K62" s="129">
        <v>2.5316455696202533</v>
      </c>
      <c r="L62" s="130">
        <v>3.7656903765690379</v>
      </c>
      <c r="M62" s="131">
        <v>3.2745591939546599</v>
      </c>
      <c r="O62" s="128" t="s">
        <v>66</v>
      </c>
      <c r="P62" s="129">
        <v>2.335766423357664</v>
      </c>
      <c r="Q62" s="130">
        <v>8.5626911314984699</v>
      </c>
      <c r="R62" s="131">
        <v>4.3478260869565215</v>
      </c>
      <c r="T62" s="128" t="s">
        <v>66</v>
      </c>
      <c r="U62" s="129">
        <v>1.593625498007968</v>
      </c>
      <c r="V62" s="130">
        <v>5.0359712230215825</v>
      </c>
      <c r="W62" s="131">
        <v>2.8205128205128207</v>
      </c>
      <c r="Y62" s="132" t="s">
        <v>66</v>
      </c>
      <c r="Z62" s="133">
        <v>2.335766423357664</v>
      </c>
      <c r="AB62" s="132" t="s">
        <v>66</v>
      </c>
      <c r="AC62" s="134">
        <v>8.5626911314984699</v>
      </c>
      <c r="AE62" s="132" t="s">
        <v>42</v>
      </c>
      <c r="AF62" s="135">
        <v>2.0508925180402584</v>
      </c>
      <c r="AH62" s="148" t="s">
        <v>39</v>
      </c>
      <c r="AI62" s="149">
        <v>1.2110726643598615</v>
      </c>
      <c r="AJ62" s="148" t="s">
        <v>89</v>
      </c>
      <c r="AK62" s="150">
        <v>3.7735849056603774</v>
      </c>
      <c r="AL62" s="148" t="s">
        <v>42</v>
      </c>
      <c r="AM62" s="151">
        <v>2.0508925180402584</v>
      </c>
    </row>
    <row r="63" spans="3:39" ht="15.75" customHeight="1">
      <c r="C63" s="263"/>
      <c r="D63" s="128" t="s">
        <v>63</v>
      </c>
      <c r="E63" s="129">
        <v>1.1122697254084115</v>
      </c>
      <c r="F63" s="130">
        <v>3.674540682414698</v>
      </c>
      <c r="G63" s="131">
        <v>1.5755504935459377</v>
      </c>
      <c r="I63" s="263"/>
      <c r="J63" s="128" t="s">
        <v>63</v>
      </c>
      <c r="K63" s="129">
        <v>0.87320356558122614</v>
      </c>
      <c r="L63" s="130">
        <v>2.4196335983408224</v>
      </c>
      <c r="M63" s="131">
        <v>1.1953625693094261</v>
      </c>
      <c r="O63" s="128" t="s">
        <v>67</v>
      </c>
      <c r="P63" s="129">
        <v>4.8543689320388346</v>
      </c>
      <c r="Q63" s="130">
        <v>5.0632911392405067</v>
      </c>
      <c r="R63" s="131">
        <v>4.9450549450549453</v>
      </c>
      <c r="T63" s="128" t="s">
        <v>67</v>
      </c>
      <c r="U63" s="129">
        <v>3.5714285714285712</v>
      </c>
      <c r="V63" s="130">
        <v>3.2520325203252036</v>
      </c>
      <c r="W63" s="131">
        <v>3.4220532319391634</v>
      </c>
      <c r="Y63" s="132" t="s">
        <v>67</v>
      </c>
      <c r="Z63" s="133">
        <v>4.8543689320388346</v>
      </c>
      <c r="AB63" s="132" t="s">
        <v>67</v>
      </c>
      <c r="AC63" s="134">
        <v>5.0632911392405067</v>
      </c>
      <c r="AE63" s="132" t="s">
        <v>33</v>
      </c>
      <c r="AF63" s="135">
        <v>2.0297029702970297</v>
      </c>
      <c r="AH63" s="148" t="s">
        <v>101</v>
      </c>
      <c r="AI63" s="149">
        <v>1.2048192771084338</v>
      </c>
      <c r="AJ63" s="148" t="s">
        <v>42</v>
      </c>
      <c r="AK63" s="150">
        <v>3.7483266398929049</v>
      </c>
      <c r="AL63" s="148" t="s">
        <v>33</v>
      </c>
      <c r="AM63" s="151">
        <v>2.0297029702970297</v>
      </c>
    </row>
    <row r="64" spans="3:39" ht="15.75" customHeight="1">
      <c r="C64" s="263"/>
      <c r="D64" s="128" t="s">
        <v>64</v>
      </c>
      <c r="E64" s="129">
        <v>0.72568940493468792</v>
      </c>
      <c r="F64" s="130">
        <v>5.6880733944954134</v>
      </c>
      <c r="G64" s="131">
        <v>2.9173419773095626</v>
      </c>
      <c r="I64" s="263"/>
      <c r="J64" s="128" t="s">
        <v>64</v>
      </c>
      <c r="K64" s="129">
        <v>0.52854122621564481</v>
      </c>
      <c r="L64" s="130">
        <v>3.4909909909909906</v>
      </c>
      <c r="M64" s="131">
        <v>1.9629225736095965</v>
      </c>
      <c r="O64" s="128" t="s">
        <v>68</v>
      </c>
      <c r="P64" s="129">
        <v>1.8594390167034354</v>
      </c>
      <c r="Q64" s="130">
        <v>3.5714285714285712</v>
      </c>
      <c r="R64" s="131">
        <v>2.1377672209026128</v>
      </c>
      <c r="T64" s="128" t="s">
        <v>68</v>
      </c>
      <c r="U64" s="129">
        <v>1.4064362336114422</v>
      </c>
      <c r="V64" s="130">
        <v>2.3404255319148937</v>
      </c>
      <c r="W64" s="131">
        <v>1.5774099318403116</v>
      </c>
      <c r="Y64" s="132" t="s">
        <v>68</v>
      </c>
      <c r="Z64" s="133">
        <v>1.8594390167034354</v>
      </c>
      <c r="AB64" s="132" t="s">
        <v>68</v>
      </c>
      <c r="AC64" s="134">
        <v>3.5714285714285712</v>
      </c>
      <c r="AE64" s="138" t="s">
        <v>147</v>
      </c>
      <c r="AF64" s="156">
        <v>2.02</v>
      </c>
      <c r="AH64" s="148" t="s">
        <v>28</v>
      </c>
      <c r="AI64" s="149">
        <v>1.1960132890365449</v>
      </c>
      <c r="AJ64" s="148" t="s">
        <v>57</v>
      </c>
      <c r="AK64" s="150">
        <v>3.7383177570093453</v>
      </c>
      <c r="AL64" s="148" t="s">
        <v>147</v>
      </c>
      <c r="AM64" s="151">
        <v>2.02</v>
      </c>
    </row>
    <row r="65" spans="3:39" ht="15.75" customHeight="1">
      <c r="C65" s="263"/>
      <c r="D65" s="128" t="s">
        <v>65</v>
      </c>
      <c r="E65" s="129">
        <v>2.083333333333333</v>
      </c>
      <c r="F65" s="130">
        <v>6.2322946175637393</v>
      </c>
      <c r="G65" s="131">
        <v>4.3681747269890794</v>
      </c>
      <c r="I65" s="263"/>
      <c r="J65" s="128" t="s">
        <v>65</v>
      </c>
      <c r="K65" s="129">
        <v>1.3888888888888888</v>
      </c>
      <c r="L65" s="130">
        <v>3.5087719298245612</v>
      </c>
      <c r="M65" s="131">
        <v>2.644003777148253</v>
      </c>
      <c r="O65" s="128" t="s">
        <v>69</v>
      </c>
      <c r="P65" s="129">
        <v>2.8089887640449436</v>
      </c>
      <c r="Q65" s="130">
        <v>4.4117647058823533</v>
      </c>
      <c r="R65" s="131">
        <v>3.5031847133757963</v>
      </c>
      <c r="T65" s="128" t="s">
        <v>69</v>
      </c>
      <c r="U65" s="129">
        <v>1.9230769230769231</v>
      </c>
      <c r="V65" s="130">
        <v>3.0456852791878175</v>
      </c>
      <c r="W65" s="131">
        <v>2.4070021881838075</v>
      </c>
      <c r="Y65" s="132" t="s">
        <v>69</v>
      </c>
      <c r="Z65" s="133">
        <v>2.8089887640449436</v>
      </c>
      <c r="AB65" s="132" t="s">
        <v>69</v>
      </c>
      <c r="AC65" s="134">
        <v>4.4117647058823533</v>
      </c>
      <c r="AE65" s="132" t="s">
        <v>41</v>
      </c>
      <c r="AF65" s="135">
        <v>2.002164502164502</v>
      </c>
      <c r="AH65" s="148" t="s">
        <v>92</v>
      </c>
      <c r="AI65" s="149">
        <v>1.1757789535567313</v>
      </c>
      <c r="AJ65" s="148" t="s">
        <v>77</v>
      </c>
      <c r="AK65" s="150">
        <v>3.6848792884371027</v>
      </c>
      <c r="AL65" s="148" t="s">
        <v>41</v>
      </c>
      <c r="AM65" s="151">
        <v>2.002164502164502</v>
      </c>
    </row>
    <row r="66" spans="3:39" ht="15.75" customHeight="1">
      <c r="C66" s="263"/>
      <c r="D66" s="128" t="s">
        <v>66</v>
      </c>
      <c r="E66" s="129">
        <v>2.335766423357664</v>
      </c>
      <c r="F66" s="130">
        <v>8.5626911314984699</v>
      </c>
      <c r="G66" s="131">
        <v>4.3478260869565215</v>
      </c>
      <c r="I66" s="263"/>
      <c r="J66" s="128" t="s">
        <v>66</v>
      </c>
      <c r="K66" s="129">
        <v>1.593625498007968</v>
      </c>
      <c r="L66" s="130">
        <v>5.0359712230215825</v>
      </c>
      <c r="M66" s="131">
        <v>2.8205128205128207</v>
      </c>
      <c r="O66" s="128" t="s">
        <v>70</v>
      </c>
      <c r="P66" s="129">
        <v>1.0869565217391304</v>
      </c>
      <c r="Q66" s="130">
        <v>3.0252100840336134</v>
      </c>
      <c r="R66" s="131">
        <v>1.7308766052484645</v>
      </c>
      <c r="T66" s="128" t="s">
        <v>70</v>
      </c>
      <c r="U66" s="129">
        <v>0.74584050487664943</v>
      </c>
      <c r="V66" s="130">
        <v>1.8461538461538463</v>
      </c>
      <c r="W66" s="131">
        <v>1.1405445180279619</v>
      </c>
      <c r="Y66" s="132" t="s">
        <v>70</v>
      </c>
      <c r="Z66" s="133">
        <v>1.0869565217391304</v>
      </c>
      <c r="AB66" s="132" t="s">
        <v>70</v>
      </c>
      <c r="AC66" s="134">
        <v>3.0252100840336134</v>
      </c>
      <c r="AE66" s="132" t="s">
        <v>57</v>
      </c>
      <c r="AF66" s="135">
        <v>1.9685039370078741</v>
      </c>
      <c r="AH66" s="148" t="s">
        <v>6</v>
      </c>
      <c r="AI66" s="149">
        <v>1.1756802149815251</v>
      </c>
      <c r="AJ66" s="148" t="s">
        <v>63</v>
      </c>
      <c r="AK66" s="150">
        <v>3.674540682414698</v>
      </c>
      <c r="AL66" s="148" t="s">
        <v>57</v>
      </c>
      <c r="AM66" s="151">
        <v>1.9685039370078741</v>
      </c>
    </row>
    <row r="67" spans="3:39" ht="15.75" customHeight="1">
      <c r="C67" s="263"/>
      <c r="D67" s="128" t="s">
        <v>67</v>
      </c>
      <c r="E67" s="129">
        <v>4.8543689320388346</v>
      </c>
      <c r="F67" s="130">
        <v>5.0632911392405067</v>
      </c>
      <c r="G67" s="131">
        <v>4.9450549450549453</v>
      </c>
      <c r="I67" s="263"/>
      <c r="J67" s="128" t="s">
        <v>67</v>
      </c>
      <c r="K67" s="129">
        <v>3.5714285714285712</v>
      </c>
      <c r="L67" s="130">
        <v>3.2520325203252036</v>
      </c>
      <c r="M67" s="131">
        <v>3.4220532319391634</v>
      </c>
      <c r="O67" s="128" t="s">
        <v>71</v>
      </c>
      <c r="P67" s="129">
        <v>2.4271844660194173</v>
      </c>
      <c r="Q67" s="130">
        <v>5.8536585365853666</v>
      </c>
      <c r="R67" s="131">
        <v>4.1362530413625302</v>
      </c>
      <c r="T67" s="128" t="s">
        <v>71</v>
      </c>
      <c r="U67" s="129">
        <v>1.7793594306049825</v>
      </c>
      <c r="V67" s="130">
        <v>3.7151702786377707</v>
      </c>
      <c r="W67" s="131">
        <v>2.814569536423841</v>
      </c>
      <c r="Y67" s="132" t="s">
        <v>71</v>
      </c>
      <c r="Z67" s="133">
        <v>2.4271844660194173</v>
      </c>
      <c r="AB67" s="132" t="s">
        <v>71</v>
      </c>
      <c r="AC67" s="134">
        <v>5.8536585365853666</v>
      </c>
      <c r="AE67" s="132" t="s">
        <v>6</v>
      </c>
      <c r="AF67" s="135">
        <v>1.9096288327057558</v>
      </c>
      <c r="AH67" s="148" t="s">
        <v>45</v>
      </c>
      <c r="AI67" s="149">
        <v>1.1523687580025608</v>
      </c>
      <c r="AJ67" s="148" t="s">
        <v>48</v>
      </c>
      <c r="AK67" s="150">
        <v>3.6423841059602649</v>
      </c>
      <c r="AL67" s="148" t="s">
        <v>6</v>
      </c>
      <c r="AM67" s="151">
        <v>1.9096288327057558</v>
      </c>
    </row>
    <row r="68" spans="3:39" ht="15.75" customHeight="1">
      <c r="C68" s="263"/>
      <c r="D68" s="128" t="s">
        <v>68</v>
      </c>
      <c r="E68" s="129">
        <v>1.8594390167034354</v>
      </c>
      <c r="F68" s="130">
        <v>3.5714285714285712</v>
      </c>
      <c r="G68" s="131">
        <v>2.1377672209026128</v>
      </c>
      <c r="I68" s="263"/>
      <c r="J68" s="128" t="s">
        <v>68</v>
      </c>
      <c r="K68" s="129">
        <v>1.4064362336114422</v>
      </c>
      <c r="L68" s="130">
        <v>2.3404255319148937</v>
      </c>
      <c r="M68" s="131">
        <v>1.5774099318403116</v>
      </c>
      <c r="O68" s="128" t="s">
        <v>72</v>
      </c>
      <c r="P68" s="129">
        <v>1.3812154696132597</v>
      </c>
      <c r="Q68" s="130">
        <v>4.1860465116279073</v>
      </c>
      <c r="R68" s="131">
        <v>2.4263431542461005</v>
      </c>
      <c r="T68" s="128" t="s">
        <v>72</v>
      </c>
      <c r="U68" s="129">
        <v>1.0162601626016259</v>
      </c>
      <c r="V68" s="130">
        <v>2.8037383177570092</v>
      </c>
      <c r="W68" s="131">
        <v>1.7220172201722017</v>
      </c>
      <c r="Y68" s="132" t="s">
        <v>72</v>
      </c>
      <c r="Z68" s="133">
        <v>1.3812154696132597</v>
      </c>
      <c r="AB68" s="132" t="s">
        <v>72</v>
      </c>
      <c r="AC68" s="134">
        <v>4.1860465116279073</v>
      </c>
      <c r="AE68" s="132" t="s">
        <v>89</v>
      </c>
      <c r="AF68" s="135">
        <v>1.9021739130434785</v>
      </c>
      <c r="AH68" s="148" t="s">
        <v>89</v>
      </c>
      <c r="AI68" s="149">
        <v>1.1450381679389312</v>
      </c>
      <c r="AJ68" s="148" t="s">
        <v>29</v>
      </c>
      <c r="AK68" s="150">
        <v>3.6231884057971016</v>
      </c>
      <c r="AL68" s="148" t="s">
        <v>89</v>
      </c>
      <c r="AM68" s="151">
        <v>1.9021739130434785</v>
      </c>
    </row>
    <row r="69" spans="3:39" ht="15.75" customHeight="1">
      <c r="C69" s="263"/>
      <c r="D69" s="128" t="s">
        <v>69</v>
      </c>
      <c r="E69" s="129">
        <v>2.8089887640449436</v>
      </c>
      <c r="F69" s="130">
        <v>4.4117647058823533</v>
      </c>
      <c r="G69" s="131">
        <v>3.5031847133757963</v>
      </c>
      <c r="I69" s="263"/>
      <c r="J69" s="128" t="s">
        <v>69</v>
      </c>
      <c r="K69" s="129">
        <v>1.9230769230769231</v>
      </c>
      <c r="L69" s="130">
        <v>3.0456852791878175</v>
      </c>
      <c r="M69" s="131">
        <v>2.4070021881838075</v>
      </c>
      <c r="O69" s="128" t="s">
        <v>73</v>
      </c>
      <c r="P69" s="129">
        <v>0.90744101633393837</v>
      </c>
      <c r="Q69" s="130">
        <v>8.2568807339449553</v>
      </c>
      <c r="R69" s="131">
        <v>2.1212121212121215</v>
      </c>
      <c r="T69" s="128" t="s">
        <v>73</v>
      </c>
      <c r="U69" s="129">
        <v>0.71022727272727271</v>
      </c>
      <c r="V69" s="130">
        <v>5.4216867469879517</v>
      </c>
      <c r="W69" s="131">
        <v>1.6091954022988506</v>
      </c>
      <c r="Y69" s="132" t="s">
        <v>73</v>
      </c>
      <c r="Z69" s="133">
        <v>0.90744101633393837</v>
      </c>
      <c r="AB69" s="132" t="s">
        <v>73</v>
      </c>
      <c r="AC69" s="134">
        <v>8.2568807339449553</v>
      </c>
      <c r="AE69" s="132" t="s">
        <v>60</v>
      </c>
      <c r="AF69" s="135">
        <v>1.882845188284519</v>
      </c>
      <c r="AH69" s="148" t="s">
        <v>63</v>
      </c>
      <c r="AI69" s="149">
        <v>1.1122697254084115</v>
      </c>
      <c r="AJ69" s="148" t="s">
        <v>37</v>
      </c>
      <c r="AK69" s="150">
        <v>3.5714285714285712</v>
      </c>
      <c r="AL69" s="148" t="s">
        <v>60</v>
      </c>
      <c r="AM69" s="151">
        <v>1.882845188284519</v>
      </c>
    </row>
    <row r="70" spans="3:39" ht="15.75" customHeight="1">
      <c r="C70" s="263"/>
      <c r="D70" s="128" t="s">
        <v>70</v>
      </c>
      <c r="E70" s="129">
        <v>1.0869565217391304</v>
      </c>
      <c r="F70" s="130">
        <v>3.0252100840336134</v>
      </c>
      <c r="G70" s="131">
        <v>1.7308766052484645</v>
      </c>
      <c r="I70" s="263"/>
      <c r="J70" s="128" t="s">
        <v>70</v>
      </c>
      <c r="K70" s="129">
        <v>0.74584050487664943</v>
      </c>
      <c r="L70" s="130">
        <v>1.8461538461538463</v>
      </c>
      <c r="M70" s="131">
        <v>1.1405445180279619</v>
      </c>
      <c r="O70" s="128" t="s">
        <v>74</v>
      </c>
      <c r="P70" s="129">
        <v>1.4577259475218658</v>
      </c>
      <c r="Q70" s="130">
        <v>4.2056074766355138</v>
      </c>
      <c r="R70" s="131">
        <v>2.5134649910233393</v>
      </c>
      <c r="T70" s="128" t="s">
        <v>74</v>
      </c>
      <c r="U70" s="129">
        <v>1.0080645161290323</v>
      </c>
      <c r="V70" s="130">
        <v>2.459016393442623</v>
      </c>
      <c r="W70" s="131">
        <v>1.6241299303944314</v>
      </c>
      <c r="Y70" s="132" t="s">
        <v>74</v>
      </c>
      <c r="Z70" s="133">
        <v>1.4577259475218658</v>
      </c>
      <c r="AB70" s="132" t="s">
        <v>74</v>
      </c>
      <c r="AC70" s="134">
        <v>4.2056074766355138</v>
      </c>
      <c r="AE70" s="132" t="s">
        <v>47</v>
      </c>
      <c r="AF70" s="135">
        <v>1.8699910952804988</v>
      </c>
      <c r="AH70" s="148" t="s">
        <v>47</v>
      </c>
      <c r="AI70" s="149">
        <v>1.0962241169305724</v>
      </c>
      <c r="AJ70" s="148" t="s">
        <v>68</v>
      </c>
      <c r="AK70" s="150">
        <v>3.5714285714285712</v>
      </c>
      <c r="AL70" s="148" t="s">
        <v>47</v>
      </c>
      <c r="AM70" s="151">
        <v>1.8699910952804988</v>
      </c>
    </row>
    <row r="71" spans="3:39" ht="15.75" customHeight="1">
      <c r="C71" s="263"/>
      <c r="D71" s="128" t="s">
        <v>71</v>
      </c>
      <c r="E71" s="129">
        <v>2.4271844660194173</v>
      </c>
      <c r="F71" s="130">
        <v>5.8536585365853666</v>
      </c>
      <c r="G71" s="131">
        <v>4.1362530413625302</v>
      </c>
      <c r="I71" s="263"/>
      <c r="J71" s="128" t="s">
        <v>71</v>
      </c>
      <c r="K71" s="129">
        <v>1.7793594306049825</v>
      </c>
      <c r="L71" s="130">
        <v>3.7151702786377707</v>
      </c>
      <c r="M71" s="131">
        <v>2.814569536423841</v>
      </c>
      <c r="O71" s="128" t="s">
        <v>75</v>
      </c>
      <c r="P71" s="129">
        <v>4.0268456375838921</v>
      </c>
      <c r="Q71" s="130">
        <v>10.526315789473683</v>
      </c>
      <c r="R71" s="131">
        <v>6.8441064638783269</v>
      </c>
      <c r="T71" s="128" t="s">
        <v>75</v>
      </c>
      <c r="U71" s="129">
        <v>3.0150753768844218</v>
      </c>
      <c r="V71" s="130">
        <v>5.9113300492610836</v>
      </c>
      <c r="W71" s="131">
        <v>4.4776119402985071</v>
      </c>
      <c r="Y71" s="132" t="s">
        <v>75</v>
      </c>
      <c r="Z71" s="133">
        <v>4.0268456375838921</v>
      </c>
      <c r="AB71" s="132" t="s">
        <v>75</v>
      </c>
      <c r="AC71" s="134">
        <v>10.526315789473683</v>
      </c>
      <c r="AE71" s="132" t="s">
        <v>49</v>
      </c>
      <c r="AF71" s="135">
        <v>1.8587360594795539</v>
      </c>
      <c r="AH71" s="148" t="s">
        <v>95</v>
      </c>
      <c r="AI71" s="149">
        <v>1.0920436817472698</v>
      </c>
      <c r="AJ71" s="148" t="s">
        <v>43</v>
      </c>
      <c r="AK71" s="150">
        <v>3.5398230088495577</v>
      </c>
      <c r="AL71" s="148" t="s">
        <v>49</v>
      </c>
      <c r="AM71" s="151">
        <v>1.8587360594795539</v>
      </c>
    </row>
    <row r="72" spans="3:39" ht="15.75" customHeight="1">
      <c r="C72" s="263"/>
      <c r="D72" s="128" t="s">
        <v>72</v>
      </c>
      <c r="E72" s="129">
        <v>1.3812154696132597</v>
      </c>
      <c r="F72" s="130">
        <v>4.1860465116279073</v>
      </c>
      <c r="G72" s="131">
        <v>2.4263431542461005</v>
      </c>
      <c r="I72" s="263"/>
      <c r="J72" s="128" t="s">
        <v>72</v>
      </c>
      <c r="K72" s="129">
        <v>1.0162601626016259</v>
      </c>
      <c r="L72" s="130">
        <v>2.8037383177570092</v>
      </c>
      <c r="M72" s="131">
        <v>1.7220172201722017</v>
      </c>
      <c r="O72" s="128" t="s">
        <v>76</v>
      </c>
      <c r="P72" s="129">
        <v>0.85324232081911267</v>
      </c>
      <c r="Q72" s="130">
        <v>10.256410256410255</v>
      </c>
      <c r="R72" s="131">
        <v>4.1202672605790642</v>
      </c>
      <c r="T72" s="128" t="s">
        <v>76</v>
      </c>
      <c r="U72" s="129">
        <v>0.51177072671443202</v>
      </c>
      <c r="V72" s="130">
        <v>4.8558421851289832</v>
      </c>
      <c r="W72" s="131">
        <v>2.2616136919315402</v>
      </c>
      <c r="Y72" s="132" t="s">
        <v>76</v>
      </c>
      <c r="Z72" s="133">
        <v>0.85324232081911267</v>
      </c>
      <c r="AB72" s="132" t="s">
        <v>76</v>
      </c>
      <c r="AC72" s="134">
        <v>10.256410256410255</v>
      </c>
      <c r="AE72" s="132" t="s">
        <v>44</v>
      </c>
      <c r="AF72" s="135">
        <v>1.8444266238973537</v>
      </c>
      <c r="AH72" s="148" t="s">
        <v>70</v>
      </c>
      <c r="AI72" s="149">
        <v>1.0869565217391304</v>
      </c>
      <c r="AJ72" s="148" t="s">
        <v>98</v>
      </c>
      <c r="AK72" s="150">
        <v>3.4285714285714288</v>
      </c>
      <c r="AL72" s="148" t="s">
        <v>44</v>
      </c>
      <c r="AM72" s="151">
        <v>1.8444266238973537</v>
      </c>
    </row>
    <row r="73" spans="3:39" ht="15.75" customHeight="1">
      <c r="C73" s="263"/>
      <c r="D73" s="128" t="s">
        <v>73</v>
      </c>
      <c r="E73" s="129">
        <v>0.90744101633393837</v>
      </c>
      <c r="F73" s="130">
        <v>8.2568807339449553</v>
      </c>
      <c r="G73" s="131">
        <v>2.1212121212121215</v>
      </c>
      <c r="I73" s="263"/>
      <c r="J73" s="128" t="s">
        <v>73</v>
      </c>
      <c r="K73" s="129">
        <v>0.71022727272727271</v>
      </c>
      <c r="L73" s="130">
        <v>5.4216867469879517</v>
      </c>
      <c r="M73" s="131">
        <v>1.6091954022988506</v>
      </c>
      <c r="O73" s="128" t="s">
        <v>77</v>
      </c>
      <c r="P73" s="129">
        <v>0.94919039642657721</v>
      </c>
      <c r="Q73" s="130">
        <v>3.6848792884371027</v>
      </c>
      <c r="R73" s="131">
        <v>1.7843289371605897</v>
      </c>
      <c r="T73" s="128" t="s">
        <v>77</v>
      </c>
      <c r="U73" s="129">
        <v>0.64614215127328012</v>
      </c>
      <c r="V73" s="130">
        <v>2.0788530465949822</v>
      </c>
      <c r="W73" s="131">
        <v>1.1425732737208147</v>
      </c>
      <c r="Y73" s="132" t="s">
        <v>77</v>
      </c>
      <c r="Z73" s="133">
        <v>0.94919039642657721</v>
      </c>
      <c r="AB73" s="132" t="s">
        <v>77</v>
      </c>
      <c r="AC73" s="134">
        <v>3.6848792884371027</v>
      </c>
      <c r="AE73" s="132" t="s">
        <v>46</v>
      </c>
      <c r="AF73" s="135">
        <v>1.7937219730941705</v>
      </c>
      <c r="AH73" s="148" t="s">
        <v>82</v>
      </c>
      <c r="AI73" s="149">
        <v>1.0638297872340425</v>
      </c>
      <c r="AJ73" s="148" t="s">
        <v>87</v>
      </c>
      <c r="AK73" s="150">
        <v>3.3639143730886847</v>
      </c>
      <c r="AL73" s="148" t="s">
        <v>46</v>
      </c>
      <c r="AM73" s="151">
        <v>1.7937219730941705</v>
      </c>
    </row>
    <row r="74" spans="3:39" ht="15.75" customHeight="1">
      <c r="C74" s="263"/>
      <c r="D74" s="128" t="s">
        <v>74</v>
      </c>
      <c r="E74" s="129">
        <v>1.4577259475218658</v>
      </c>
      <c r="F74" s="130">
        <v>4.2056074766355138</v>
      </c>
      <c r="G74" s="131">
        <v>2.5134649910233393</v>
      </c>
      <c r="I74" s="263"/>
      <c r="J74" s="128" t="s">
        <v>74</v>
      </c>
      <c r="K74" s="129">
        <v>1.0080645161290323</v>
      </c>
      <c r="L74" s="130">
        <v>2.459016393442623</v>
      </c>
      <c r="M74" s="131">
        <v>1.6241299303944314</v>
      </c>
      <c r="O74" s="128" t="s">
        <v>78</v>
      </c>
      <c r="P74" s="129">
        <v>0.53908355795148255</v>
      </c>
      <c r="Q74" s="130">
        <v>4.7272727272727275</v>
      </c>
      <c r="R74" s="131">
        <v>1.671583087512291</v>
      </c>
      <c r="T74" s="128" t="s">
        <v>78</v>
      </c>
      <c r="U74" s="129">
        <v>0.35523978685612789</v>
      </c>
      <c r="V74" s="130">
        <v>2.5048169556840074</v>
      </c>
      <c r="W74" s="131">
        <v>1.0334346504559271</v>
      </c>
      <c r="Y74" s="132" t="s">
        <v>78</v>
      </c>
      <c r="Z74" s="133">
        <v>0.53908355795148255</v>
      </c>
      <c r="AB74" s="132" t="s">
        <v>78</v>
      </c>
      <c r="AC74" s="134">
        <v>4.7272727272727275</v>
      </c>
      <c r="AE74" s="132" t="s">
        <v>77</v>
      </c>
      <c r="AF74" s="135">
        <v>1.7843289371605897</v>
      </c>
      <c r="AH74" s="148" t="s">
        <v>21</v>
      </c>
      <c r="AI74" s="149">
        <v>1.0614101592115239</v>
      </c>
      <c r="AJ74" s="148" t="s">
        <v>31</v>
      </c>
      <c r="AK74" s="150">
        <v>3.3457249070631967</v>
      </c>
      <c r="AL74" s="148" t="s">
        <v>77</v>
      </c>
      <c r="AM74" s="151">
        <v>1.7843289371605897</v>
      </c>
    </row>
    <row r="75" spans="3:39" ht="15.75" customHeight="1">
      <c r="C75" s="263"/>
      <c r="D75" s="128" t="s">
        <v>75</v>
      </c>
      <c r="E75" s="129">
        <v>4.0268456375838921</v>
      </c>
      <c r="F75" s="130">
        <v>10.526315789473683</v>
      </c>
      <c r="G75" s="131">
        <v>6.8441064638783269</v>
      </c>
      <c r="I75" s="263"/>
      <c r="J75" s="128" t="s">
        <v>75</v>
      </c>
      <c r="K75" s="129">
        <v>3.0150753768844218</v>
      </c>
      <c r="L75" s="130">
        <v>5.9113300492610836</v>
      </c>
      <c r="M75" s="131">
        <v>4.4776119402985071</v>
      </c>
      <c r="O75" s="128" t="s">
        <v>79</v>
      </c>
      <c r="P75" s="129">
        <v>0.20242914979757085</v>
      </c>
      <c r="Q75" s="130">
        <v>5.8139534883720927</v>
      </c>
      <c r="R75" s="131">
        <v>2.1276595744680851</v>
      </c>
      <c r="T75" s="128" t="s">
        <v>79</v>
      </c>
      <c r="U75" s="129">
        <v>0.14025245441795231</v>
      </c>
      <c r="V75" s="130">
        <v>3.3860045146726865</v>
      </c>
      <c r="W75" s="131">
        <v>1.3840830449826991</v>
      </c>
      <c r="Y75" s="132" t="s">
        <v>79</v>
      </c>
      <c r="Z75" s="133">
        <v>0.20242914979757085</v>
      </c>
      <c r="AB75" s="132" t="s">
        <v>79</v>
      </c>
      <c r="AC75" s="134">
        <v>5.8139534883720927</v>
      </c>
      <c r="AE75" s="132" t="s">
        <v>102</v>
      </c>
      <c r="AF75" s="135">
        <v>1.7350157728706623</v>
      </c>
      <c r="AH75" s="148" t="s">
        <v>13</v>
      </c>
      <c r="AI75" s="149">
        <v>1.0256410256410255</v>
      </c>
      <c r="AJ75" s="148" t="s">
        <v>40</v>
      </c>
      <c r="AK75" s="150">
        <v>3.3426183844011144</v>
      </c>
      <c r="AL75" s="148" t="s">
        <v>102</v>
      </c>
      <c r="AM75" s="151">
        <v>1.7350157728706623</v>
      </c>
    </row>
    <row r="76" spans="3:39" ht="15.75" customHeight="1">
      <c r="C76" s="263"/>
      <c r="D76" s="128" t="s">
        <v>76</v>
      </c>
      <c r="E76" s="129">
        <v>0.85324232081911267</v>
      </c>
      <c r="F76" s="130">
        <v>10.256410256410255</v>
      </c>
      <c r="G76" s="131">
        <v>4.1202672605790642</v>
      </c>
      <c r="I76" s="263"/>
      <c r="J76" s="128" t="s">
        <v>76</v>
      </c>
      <c r="K76" s="129">
        <v>0.51177072671443202</v>
      </c>
      <c r="L76" s="130">
        <v>4.8558421851289832</v>
      </c>
      <c r="M76" s="131">
        <v>2.2616136919315402</v>
      </c>
      <c r="O76" s="128" t="s">
        <v>80</v>
      </c>
      <c r="P76" s="129">
        <v>1.0040160642570282</v>
      </c>
      <c r="Q76" s="130">
        <v>2.9556650246305418</v>
      </c>
      <c r="R76" s="131">
        <v>1.5691868758915835</v>
      </c>
      <c r="T76" s="128" t="s">
        <v>80</v>
      </c>
      <c r="U76" s="129">
        <v>0.69108500345542501</v>
      </c>
      <c r="V76" s="130">
        <v>1.8461538461538463</v>
      </c>
      <c r="W76" s="131">
        <v>1.0491177873152122</v>
      </c>
      <c r="Y76" s="132" t="s">
        <v>80</v>
      </c>
      <c r="Z76" s="133">
        <v>1.0040160642570282</v>
      </c>
      <c r="AB76" s="132" t="s">
        <v>80</v>
      </c>
      <c r="AC76" s="134">
        <v>2.9556650246305418</v>
      </c>
      <c r="AE76" s="132" t="s">
        <v>48</v>
      </c>
      <c r="AF76" s="135">
        <v>1.7310252996005324</v>
      </c>
      <c r="AH76" s="148" t="s">
        <v>56</v>
      </c>
      <c r="AI76" s="149">
        <v>1.0204081632653061</v>
      </c>
      <c r="AJ76" s="148" t="s">
        <v>44</v>
      </c>
      <c r="AK76" s="150">
        <v>3.325942350332594</v>
      </c>
      <c r="AL76" s="148" t="s">
        <v>48</v>
      </c>
      <c r="AM76" s="151">
        <v>1.7310252996005324</v>
      </c>
    </row>
    <row r="77" spans="3:39" ht="15.75" customHeight="1">
      <c r="C77" s="263"/>
      <c r="D77" s="128" t="s">
        <v>77</v>
      </c>
      <c r="E77" s="129">
        <v>0.94919039642657721</v>
      </c>
      <c r="F77" s="130">
        <v>3.6848792884371027</v>
      </c>
      <c r="G77" s="131">
        <v>1.7843289371605897</v>
      </c>
      <c r="I77" s="263"/>
      <c r="J77" s="128" t="s">
        <v>77</v>
      </c>
      <c r="K77" s="129">
        <v>0.64614215127328012</v>
      </c>
      <c r="L77" s="130">
        <v>2.0788530465949822</v>
      </c>
      <c r="M77" s="131">
        <v>1.1425732737208147</v>
      </c>
      <c r="O77" s="128" t="s">
        <v>81</v>
      </c>
      <c r="P77" s="129">
        <v>1.3953488372093024</v>
      </c>
      <c r="Q77" s="130">
        <v>5.095541401273886</v>
      </c>
      <c r="R77" s="131">
        <v>2.956989247311828</v>
      </c>
      <c r="T77" s="128" t="s">
        <v>81</v>
      </c>
      <c r="U77" s="129">
        <v>0.97402597402597402</v>
      </c>
      <c r="V77" s="130">
        <v>3.1496062992125982</v>
      </c>
      <c r="W77" s="131">
        <v>1.9572953736654803</v>
      </c>
      <c r="Y77" s="132" t="s">
        <v>81</v>
      </c>
      <c r="Z77" s="133">
        <v>1.3953488372093024</v>
      </c>
      <c r="AB77" s="132" t="s">
        <v>81</v>
      </c>
      <c r="AC77" s="134">
        <v>5.095541401273886</v>
      </c>
      <c r="AE77" s="132" t="s">
        <v>70</v>
      </c>
      <c r="AF77" s="135">
        <v>1.7308766052484645</v>
      </c>
      <c r="AH77" s="148" t="s">
        <v>44</v>
      </c>
      <c r="AI77" s="149">
        <v>1.0050251256281406</v>
      </c>
      <c r="AJ77" s="148" t="s">
        <v>85</v>
      </c>
      <c r="AK77" s="150">
        <v>3.3195020746887969</v>
      </c>
      <c r="AL77" s="148" t="s">
        <v>70</v>
      </c>
      <c r="AM77" s="151">
        <v>1.7308766052484645</v>
      </c>
    </row>
    <row r="78" spans="3:39" ht="15.75" customHeight="1">
      <c r="C78" s="263"/>
      <c r="D78" s="128" t="s">
        <v>78</v>
      </c>
      <c r="E78" s="129">
        <v>0.53908355795148255</v>
      </c>
      <c r="F78" s="130">
        <v>4.7272727272727275</v>
      </c>
      <c r="G78" s="131">
        <v>1.671583087512291</v>
      </c>
      <c r="I78" s="263"/>
      <c r="J78" s="128" t="s">
        <v>78</v>
      </c>
      <c r="K78" s="129">
        <v>0.35523978685612789</v>
      </c>
      <c r="L78" s="130">
        <v>2.5048169556840074</v>
      </c>
      <c r="M78" s="131">
        <v>1.0334346504559271</v>
      </c>
      <c r="O78" s="128" t="s">
        <v>82</v>
      </c>
      <c r="P78" s="129">
        <v>1.0638297872340425</v>
      </c>
      <c r="Q78" s="130">
        <v>4.2735042735042734</v>
      </c>
      <c r="R78" s="131">
        <v>2.2950819672131146</v>
      </c>
      <c r="T78" s="128" t="s">
        <v>82</v>
      </c>
      <c r="U78" s="129">
        <v>0.74349442379182151</v>
      </c>
      <c r="V78" s="130">
        <v>2.0576131687242798</v>
      </c>
      <c r="W78" s="131">
        <v>1.3671875</v>
      </c>
      <c r="Y78" s="132" t="s">
        <v>82</v>
      </c>
      <c r="Z78" s="133">
        <v>1.0638297872340425</v>
      </c>
      <c r="AB78" s="132" t="s">
        <v>82</v>
      </c>
      <c r="AC78" s="134">
        <v>4.2735042735042734</v>
      </c>
      <c r="AE78" s="132" t="s">
        <v>54</v>
      </c>
      <c r="AF78" s="135">
        <v>1.7108639863130881</v>
      </c>
      <c r="AH78" s="148" t="s">
        <v>80</v>
      </c>
      <c r="AI78" s="149">
        <v>1.0040160642570282</v>
      </c>
      <c r="AJ78" s="148" t="s">
        <v>30</v>
      </c>
      <c r="AK78" s="150">
        <v>3.3149171270718232</v>
      </c>
      <c r="AL78" s="148" t="s">
        <v>54</v>
      </c>
      <c r="AM78" s="151">
        <v>1.7108639863130881</v>
      </c>
    </row>
    <row r="79" spans="3:39" ht="15.75" customHeight="1">
      <c r="C79" s="263"/>
      <c r="D79" s="128" t="s">
        <v>79</v>
      </c>
      <c r="E79" s="129">
        <v>0.20242914979757085</v>
      </c>
      <c r="F79" s="130">
        <v>5.8139534883720927</v>
      </c>
      <c r="G79" s="131">
        <v>2.1276595744680851</v>
      </c>
      <c r="I79" s="263"/>
      <c r="J79" s="128" t="s">
        <v>79</v>
      </c>
      <c r="K79" s="129">
        <v>0.14025245441795231</v>
      </c>
      <c r="L79" s="130">
        <v>3.3860045146726865</v>
      </c>
      <c r="M79" s="131">
        <v>1.3840830449826991</v>
      </c>
      <c r="O79" s="128" t="s">
        <v>83</v>
      </c>
      <c r="P79" s="129">
        <v>3.1026252983293556</v>
      </c>
      <c r="Q79" s="130">
        <v>4.7970479704797047</v>
      </c>
      <c r="R79" s="131">
        <v>3.7681159420289858</v>
      </c>
      <c r="T79" s="128" t="s">
        <v>83</v>
      </c>
      <c r="U79" s="129">
        <v>1.9005847953216373</v>
      </c>
      <c r="V79" s="130">
        <v>2.6315789473684208</v>
      </c>
      <c r="W79" s="131">
        <v>2.2071307300509337</v>
      </c>
      <c r="Y79" s="132" t="s">
        <v>83</v>
      </c>
      <c r="Z79" s="133">
        <v>3.1026252983293556</v>
      </c>
      <c r="AB79" s="132" t="s">
        <v>83</v>
      </c>
      <c r="AC79" s="134">
        <v>4.7970479704797047</v>
      </c>
      <c r="AE79" s="132" t="s">
        <v>92</v>
      </c>
      <c r="AF79" s="135">
        <v>1.6949152542372881</v>
      </c>
      <c r="AH79" s="148" t="s">
        <v>15</v>
      </c>
      <c r="AI79" s="149">
        <v>0.96303199751475621</v>
      </c>
      <c r="AJ79" s="148" t="s">
        <v>13</v>
      </c>
      <c r="AK79" s="150">
        <v>3.2</v>
      </c>
      <c r="AL79" s="148" t="s">
        <v>92</v>
      </c>
      <c r="AM79" s="151">
        <v>1.6949152542372881</v>
      </c>
    </row>
    <row r="80" spans="3:39" ht="15.75" customHeight="1">
      <c r="C80" s="263"/>
      <c r="D80" s="128" t="s">
        <v>80</v>
      </c>
      <c r="E80" s="129">
        <v>1.0040160642570282</v>
      </c>
      <c r="F80" s="130">
        <v>2.9556650246305418</v>
      </c>
      <c r="G80" s="131">
        <v>1.5691868758915835</v>
      </c>
      <c r="I80" s="263"/>
      <c r="J80" s="128" t="s">
        <v>80</v>
      </c>
      <c r="K80" s="129">
        <v>0.69108500345542501</v>
      </c>
      <c r="L80" s="130">
        <v>1.8461538461538463</v>
      </c>
      <c r="M80" s="131">
        <v>1.0491177873152122</v>
      </c>
      <c r="O80" s="128" t="s">
        <v>84</v>
      </c>
      <c r="P80" s="129">
        <v>1.3157894736842104</v>
      </c>
      <c r="Q80" s="130">
        <v>6.0869565217391308</v>
      </c>
      <c r="R80" s="131">
        <v>2.9154518950437316</v>
      </c>
      <c r="T80" s="128" t="s">
        <v>84</v>
      </c>
      <c r="U80" s="129">
        <v>0.87976539589442826</v>
      </c>
      <c r="V80" s="130">
        <v>3.608247422680412</v>
      </c>
      <c r="W80" s="131">
        <v>1.8691588785046727</v>
      </c>
      <c r="Y80" s="132" t="s">
        <v>84</v>
      </c>
      <c r="Z80" s="133">
        <v>1.3157894736842104</v>
      </c>
      <c r="AB80" s="132" t="s">
        <v>84</v>
      </c>
      <c r="AC80" s="134">
        <v>6.0869565217391308</v>
      </c>
      <c r="AE80" s="132" t="s">
        <v>78</v>
      </c>
      <c r="AF80" s="135">
        <v>1.671583087512291</v>
      </c>
      <c r="AH80" s="148" t="s">
        <v>77</v>
      </c>
      <c r="AI80" s="149">
        <v>0.94919039642657721</v>
      </c>
      <c r="AJ80" s="148" t="s">
        <v>41</v>
      </c>
      <c r="AK80" s="150">
        <v>3.0947775628626695</v>
      </c>
      <c r="AL80" s="148" t="s">
        <v>78</v>
      </c>
      <c r="AM80" s="151">
        <v>1.671583087512291</v>
      </c>
    </row>
    <row r="81" spans="3:39" ht="15.75" customHeight="1">
      <c r="C81" s="263"/>
      <c r="D81" s="128" t="s">
        <v>81</v>
      </c>
      <c r="E81" s="129">
        <v>1.3953488372093024</v>
      </c>
      <c r="F81" s="130">
        <v>5.095541401273886</v>
      </c>
      <c r="G81" s="131">
        <v>2.956989247311828</v>
      </c>
      <c r="I81" s="263"/>
      <c r="J81" s="128" t="s">
        <v>81</v>
      </c>
      <c r="K81" s="129">
        <v>0.97402597402597402</v>
      </c>
      <c r="L81" s="130">
        <v>3.1496062992125982</v>
      </c>
      <c r="M81" s="131">
        <v>1.9572953736654803</v>
      </c>
      <c r="O81" s="128" t="s">
        <v>85</v>
      </c>
      <c r="P81" s="129">
        <v>1.3761467889908259</v>
      </c>
      <c r="Q81" s="130">
        <v>3.3195020746887969</v>
      </c>
      <c r="R81" s="131">
        <v>2.0679468242245198</v>
      </c>
      <c r="T81" s="128" t="s">
        <v>85</v>
      </c>
      <c r="U81" s="129">
        <v>1.0186757215619695</v>
      </c>
      <c r="V81" s="130">
        <v>2.0460358056265986</v>
      </c>
      <c r="W81" s="131">
        <v>1.4285714285714286</v>
      </c>
      <c r="Y81" s="132" t="s">
        <v>85</v>
      </c>
      <c r="Z81" s="133">
        <v>1.3761467889908259</v>
      </c>
      <c r="AB81" s="132" t="s">
        <v>85</v>
      </c>
      <c r="AC81" s="134">
        <v>3.3195020746887969</v>
      </c>
      <c r="AE81" s="132" t="s">
        <v>45</v>
      </c>
      <c r="AF81" s="135">
        <v>1.6637478108581436</v>
      </c>
      <c r="AH81" s="148" t="s">
        <v>73</v>
      </c>
      <c r="AI81" s="149">
        <v>0.90744101633393837</v>
      </c>
      <c r="AJ81" s="148" t="s">
        <v>90</v>
      </c>
      <c r="AK81" s="150">
        <v>3.0303030303030303</v>
      </c>
      <c r="AL81" s="148" t="s">
        <v>45</v>
      </c>
      <c r="AM81" s="151">
        <v>1.6637478108581436</v>
      </c>
    </row>
    <row r="82" spans="3:39" ht="15.75" customHeight="1">
      <c r="C82" s="263"/>
      <c r="D82" s="128" t="s">
        <v>82</v>
      </c>
      <c r="E82" s="129">
        <v>1.0638297872340425</v>
      </c>
      <c r="F82" s="130">
        <v>4.2735042735042734</v>
      </c>
      <c r="G82" s="131">
        <v>2.2950819672131146</v>
      </c>
      <c r="I82" s="263"/>
      <c r="J82" s="128" t="s">
        <v>82</v>
      </c>
      <c r="K82" s="129">
        <v>0.74349442379182151</v>
      </c>
      <c r="L82" s="130">
        <v>2.0576131687242798</v>
      </c>
      <c r="M82" s="131">
        <v>1.3671875</v>
      </c>
      <c r="O82" s="128" t="s">
        <v>86</v>
      </c>
      <c r="P82" s="129">
        <v>1.5100671140939599</v>
      </c>
      <c r="Q82" s="130">
        <v>11.971830985915492</v>
      </c>
      <c r="R82" s="131">
        <v>3.5230352303523031</v>
      </c>
      <c r="T82" s="128" t="s">
        <v>86</v>
      </c>
      <c r="U82" s="129">
        <v>1.0135135135135136</v>
      </c>
      <c r="V82" s="130">
        <v>6.746031746031746</v>
      </c>
      <c r="W82" s="131">
        <v>2.2807017543859649</v>
      </c>
      <c r="Y82" s="132" t="s">
        <v>86</v>
      </c>
      <c r="Z82" s="133">
        <v>1.5100671140939599</v>
      </c>
      <c r="AB82" s="132" t="s">
        <v>86</v>
      </c>
      <c r="AC82" s="134">
        <v>11.971830985915492</v>
      </c>
      <c r="AE82" s="132" t="s">
        <v>95</v>
      </c>
      <c r="AF82" s="135">
        <v>1.6460905349794239</v>
      </c>
      <c r="AH82" s="148" t="s">
        <v>17</v>
      </c>
      <c r="AI82" s="149">
        <v>0.90361445783132521</v>
      </c>
      <c r="AJ82" s="148" t="s">
        <v>70</v>
      </c>
      <c r="AK82" s="150">
        <v>3.0252100840336134</v>
      </c>
      <c r="AL82" s="148" t="s">
        <v>95</v>
      </c>
      <c r="AM82" s="151">
        <v>1.6460905349794239</v>
      </c>
    </row>
    <row r="83" spans="3:39" ht="15.75" customHeight="1">
      <c r="C83" s="263"/>
      <c r="D83" s="128" t="s">
        <v>83</v>
      </c>
      <c r="E83" s="129">
        <v>3.1026252983293556</v>
      </c>
      <c r="F83" s="130">
        <v>4.7970479704797047</v>
      </c>
      <c r="G83" s="131">
        <v>3.7681159420289858</v>
      </c>
      <c r="I83" s="263"/>
      <c r="J83" s="128" t="s">
        <v>83</v>
      </c>
      <c r="K83" s="129">
        <v>1.9005847953216373</v>
      </c>
      <c r="L83" s="130">
        <v>2.6315789473684208</v>
      </c>
      <c r="M83" s="131">
        <v>2.2071307300509337</v>
      </c>
      <c r="O83" s="128" t="s">
        <v>87</v>
      </c>
      <c r="P83" s="129">
        <v>1.2368583797155226</v>
      </c>
      <c r="Q83" s="130">
        <v>3.3639143730886847</v>
      </c>
      <c r="R83" s="131">
        <v>1.594650205761317</v>
      </c>
      <c r="T83" s="128" t="s">
        <v>87</v>
      </c>
      <c r="U83" s="129">
        <v>0.95283468318246789</v>
      </c>
      <c r="V83" s="130">
        <v>2</v>
      </c>
      <c r="W83" s="131">
        <v>1.1702529256323142</v>
      </c>
      <c r="Y83" s="132" t="s">
        <v>87</v>
      </c>
      <c r="Z83" s="133">
        <v>1.2368583797155226</v>
      </c>
      <c r="AB83" s="132" t="s">
        <v>87</v>
      </c>
      <c r="AC83" s="134">
        <v>3.3639143730886847</v>
      </c>
      <c r="AE83" s="132" t="s">
        <v>87</v>
      </c>
      <c r="AF83" s="135">
        <v>1.594650205761317</v>
      </c>
      <c r="AH83" s="148" t="s">
        <v>60</v>
      </c>
      <c r="AI83" s="149">
        <v>0.88235294117647056</v>
      </c>
      <c r="AJ83" s="148" t="s">
        <v>80</v>
      </c>
      <c r="AK83" s="150">
        <v>2.9556650246305418</v>
      </c>
      <c r="AL83" s="148" t="s">
        <v>87</v>
      </c>
      <c r="AM83" s="151">
        <v>1.594650205761317</v>
      </c>
    </row>
    <row r="84" spans="3:39" ht="15.75" customHeight="1">
      <c r="C84" s="263"/>
      <c r="D84" s="128" t="s">
        <v>84</v>
      </c>
      <c r="E84" s="129">
        <v>1.3157894736842104</v>
      </c>
      <c r="F84" s="130">
        <v>6.0869565217391308</v>
      </c>
      <c r="G84" s="131">
        <v>2.9154518950437316</v>
      </c>
      <c r="I84" s="263"/>
      <c r="J84" s="128" t="s">
        <v>84</v>
      </c>
      <c r="K84" s="129">
        <v>0.87976539589442826</v>
      </c>
      <c r="L84" s="130">
        <v>3.608247422680412</v>
      </c>
      <c r="M84" s="131">
        <v>1.8691588785046727</v>
      </c>
      <c r="O84" s="128" t="s">
        <v>88</v>
      </c>
      <c r="P84" s="129">
        <v>0.72815533980582525</v>
      </c>
      <c r="Q84" s="130">
        <v>2.6515151515151514</v>
      </c>
      <c r="R84" s="131">
        <v>1.1948529411764706</v>
      </c>
      <c r="T84" s="128" t="s">
        <v>88</v>
      </c>
      <c r="U84" s="129">
        <v>0.53050397877984079</v>
      </c>
      <c r="V84" s="130">
        <v>1.6470588235294119</v>
      </c>
      <c r="W84" s="131">
        <v>0.83547557840616959</v>
      </c>
      <c r="Y84" s="132" t="s">
        <v>88</v>
      </c>
      <c r="Z84" s="133">
        <v>0.72815533980582525</v>
      </c>
      <c r="AB84" s="132" t="s">
        <v>88</v>
      </c>
      <c r="AC84" s="134">
        <v>2.6515151515151514</v>
      </c>
      <c r="AE84" s="132" t="s">
        <v>40</v>
      </c>
      <c r="AF84" s="135">
        <v>1.5806988352745424</v>
      </c>
      <c r="AH84" s="148" t="s">
        <v>76</v>
      </c>
      <c r="AI84" s="149">
        <v>0.85324232081911267</v>
      </c>
      <c r="AJ84" s="148" t="s">
        <v>54</v>
      </c>
      <c r="AK84" s="150">
        <v>2.9411764705882351</v>
      </c>
      <c r="AL84" s="148" t="s">
        <v>40</v>
      </c>
      <c r="AM84" s="151">
        <v>1.5806988352745424</v>
      </c>
    </row>
    <row r="85" spans="3:39" ht="15.75" customHeight="1">
      <c r="C85" s="263"/>
      <c r="D85" s="128" t="s">
        <v>85</v>
      </c>
      <c r="E85" s="129">
        <v>1.3761467889908259</v>
      </c>
      <c r="F85" s="130">
        <v>3.3195020746887969</v>
      </c>
      <c r="G85" s="131">
        <v>2.0679468242245198</v>
      </c>
      <c r="I85" s="263"/>
      <c r="J85" s="128" t="s">
        <v>85</v>
      </c>
      <c r="K85" s="129">
        <v>1.0186757215619695</v>
      </c>
      <c r="L85" s="130">
        <v>2.0460358056265986</v>
      </c>
      <c r="M85" s="131">
        <v>1.4285714285714286</v>
      </c>
      <c r="O85" s="128" t="s">
        <v>89</v>
      </c>
      <c r="P85" s="129">
        <v>1.1450381679389312</v>
      </c>
      <c r="Q85" s="130">
        <v>3.7735849056603774</v>
      </c>
      <c r="R85" s="131">
        <v>1.9021739130434785</v>
      </c>
      <c r="T85" s="128" t="s">
        <v>89</v>
      </c>
      <c r="U85" s="129">
        <v>0.80213903743315518</v>
      </c>
      <c r="V85" s="130">
        <v>2.0100502512562812</v>
      </c>
      <c r="W85" s="131">
        <v>1.2216404886561953</v>
      </c>
      <c r="Y85" s="132" t="s">
        <v>89</v>
      </c>
      <c r="Z85" s="133">
        <v>1.1450381679389312</v>
      </c>
      <c r="AB85" s="132" t="s">
        <v>89</v>
      </c>
      <c r="AC85" s="134">
        <v>3.7735849056603774</v>
      </c>
      <c r="AE85" s="132" t="s">
        <v>63</v>
      </c>
      <c r="AF85" s="135">
        <v>1.5755504935459377</v>
      </c>
      <c r="AH85" s="148" t="s">
        <v>40</v>
      </c>
      <c r="AI85" s="149">
        <v>0.83036773428232491</v>
      </c>
      <c r="AJ85" s="148" t="s">
        <v>109</v>
      </c>
      <c r="AK85" s="150">
        <v>2.8571428571428572</v>
      </c>
      <c r="AL85" s="148" t="s">
        <v>63</v>
      </c>
      <c r="AM85" s="151">
        <v>1.5755504935459377</v>
      </c>
    </row>
    <row r="86" spans="3:39" ht="15.75" customHeight="1">
      <c r="C86" s="263"/>
      <c r="D86" s="128" t="s">
        <v>86</v>
      </c>
      <c r="E86" s="129">
        <v>1.5100671140939599</v>
      </c>
      <c r="F86" s="130">
        <v>11.971830985915492</v>
      </c>
      <c r="G86" s="131">
        <v>3.5230352303523031</v>
      </c>
      <c r="I86" s="263"/>
      <c r="J86" s="128" t="s">
        <v>86</v>
      </c>
      <c r="K86" s="129">
        <v>1.0135135135135136</v>
      </c>
      <c r="L86" s="130">
        <v>6.746031746031746</v>
      </c>
      <c r="M86" s="131">
        <v>2.2807017543859649</v>
      </c>
      <c r="O86" s="128" t="s">
        <v>90</v>
      </c>
      <c r="P86" s="129">
        <v>0.62695924764890276</v>
      </c>
      <c r="Q86" s="130">
        <v>3.0303030303030303</v>
      </c>
      <c r="R86" s="131">
        <v>1.0389610389610389</v>
      </c>
      <c r="T86" s="128" t="s">
        <v>90</v>
      </c>
      <c r="U86" s="129">
        <v>0.40816326530612246</v>
      </c>
      <c r="V86" s="130">
        <v>1.5267175572519083</v>
      </c>
      <c r="W86" s="131">
        <v>0.64412238325281801</v>
      </c>
      <c r="Y86" s="132" t="s">
        <v>90</v>
      </c>
      <c r="Z86" s="133">
        <v>0.62695924764890276</v>
      </c>
      <c r="AB86" s="132" t="s">
        <v>90</v>
      </c>
      <c r="AC86" s="134">
        <v>3.0303030303030303</v>
      </c>
      <c r="AE86" s="132" t="s">
        <v>80</v>
      </c>
      <c r="AF86" s="135">
        <v>1.5691868758915835</v>
      </c>
      <c r="AH86" s="148" t="s">
        <v>14</v>
      </c>
      <c r="AI86" s="149">
        <v>0.81967213114754101</v>
      </c>
      <c r="AJ86" s="148" t="s">
        <v>46</v>
      </c>
      <c r="AK86" s="150">
        <v>2.8436018957345972</v>
      </c>
      <c r="AL86" s="148" t="s">
        <v>80</v>
      </c>
      <c r="AM86" s="151">
        <v>1.5691868758915835</v>
      </c>
    </row>
    <row r="87" spans="3:39" ht="15.75" customHeight="1">
      <c r="C87" s="263"/>
      <c r="D87" s="128" t="s">
        <v>87</v>
      </c>
      <c r="E87" s="129">
        <v>1.2368583797155226</v>
      </c>
      <c r="F87" s="130">
        <v>3.3639143730886847</v>
      </c>
      <c r="G87" s="131">
        <v>1.594650205761317</v>
      </c>
      <c r="I87" s="263"/>
      <c r="J87" s="128" t="s">
        <v>87</v>
      </c>
      <c r="K87" s="129">
        <v>0.95283468318246789</v>
      </c>
      <c r="L87" s="130">
        <v>2</v>
      </c>
      <c r="M87" s="131">
        <v>1.1702529256323142</v>
      </c>
      <c r="O87" s="128" t="s">
        <v>91</v>
      </c>
      <c r="P87" s="129">
        <v>0</v>
      </c>
      <c r="Q87" s="130">
        <v>8.75</v>
      </c>
      <c r="R87" s="131">
        <v>4.666666666666667</v>
      </c>
      <c r="T87" s="128" t="s">
        <v>91</v>
      </c>
      <c r="U87" s="129">
        <v>0</v>
      </c>
      <c r="V87" s="130">
        <v>4.6052631578947363</v>
      </c>
      <c r="W87" s="131">
        <v>2.6515151515151514</v>
      </c>
      <c r="Y87" s="132" t="s">
        <v>91</v>
      </c>
      <c r="Z87" s="133">
        <v>0</v>
      </c>
      <c r="AB87" s="132" t="s">
        <v>91</v>
      </c>
      <c r="AC87" s="134">
        <v>8.75</v>
      </c>
      <c r="AE87" s="132" t="s">
        <v>16</v>
      </c>
      <c r="AF87" s="135">
        <v>1.4760147601476015</v>
      </c>
      <c r="AH87" s="148" t="s">
        <v>109</v>
      </c>
      <c r="AI87" s="149">
        <v>0.77700077700077697</v>
      </c>
      <c r="AJ87" s="148" t="s">
        <v>45</v>
      </c>
      <c r="AK87" s="150">
        <v>2.7700831024930745</v>
      </c>
      <c r="AL87" s="148" t="s">
        <v>16</v>
      </c>
      <c r="AM87" s="151">
        <v>1.4760147601476015</v>
      </c>
    </row>
    <row r="88" spans="3:39" ht="15.75" customHeight="1">
      <c r="C88" s="263"/>
      <c r="D88" s="128" t="s">
        <v>88</v>
      </c>
      <c r="E88" s="129">
        <v>0.72815533980582525</v>
      </c>
      <c r="F88" s="130">
        <v>2.6515151515151514</v>
      </c>
      <c r="G88" s="131">
        <v>1.1948529411764706</v>
      </c>
      <c r="I88" s="263"/>
      <c r="J88" s="128" t="s">
        <v>88</v>
      </c>
      <c r="K88" s="129">
        <v>0.53050397877984079</v>
      </c>
      <c r="L88" s="130">
        <v>1.6470588235294119</v>
      </c>
      <c r="M88" s="131">
        <v>0.83547557840616959</v>
      </c>
      <c r="O88" s="128" t="s">
        <v>92</v>
      </c>
      <c r="P88" s="129">
        <v>1.1757789535567313</v>
      </c>
      <c r="Q88" s="130">
        <v>3.7825059101654848</v>
      </c>
      <c r="R88" s="131">
        <v>1.6949152542372881</v>
      </c>
      <c r="T88" s="128" t="s">
        <v>92</v>
      </c>
      <c r="U88" s="129">
        <v>0.83682008368200833</v>
      </c>
      <c r="V88" s="130">
        <v>2.2792022792022792</v>
      </c>
      <c r="W88" s="131">
        <v>1.1642949547218628</v>
      </c>
      <c r="Y88" s="132" t="s">
        <v>92</v>
      </c>
      <c r="Z88" s="133">
        <v>1.1757789535567313</v>
      </c>
      <c r="AB88" s="132" t="s">
        <v>92</v>
      </c>
      <c r="AC88" s="134">
        <v>3.7825059101654848</v>
      </c>
      <c r="AE88" s="132" t="s">
        <v>21</v>
      </c>
      <c r="AF88" s="135">
        <v>1.4590347923681257</v>
      </c>
      <c r="AH88" s="148" t="s">
        <v>88</v>
      </c>
      <c r="AI88" s="149">
        <v>0.72815533980582525</v>
      </c>
      <c r="AJ88" s="148" t="s">
        <v>59</v>
      </c>
      <c r="AK88" s="150">
        <v>2.7586206896551726</v>
      </c>
      <c r="AL88" s="148" t="s">
        <v>21</v>
      </c>
      <c r="AM88" s="151">
        <v>1.4590347923681257</v>
      </c>
    </row>
    <row r="89" spans="3:39" ht="15.75" customHeight="1">
      <c r="C89" s="263"/>
      <c r="D89" s="128" t="s">
        <v>89</v>
      </c>
      <c r="E89" s="129">
        <v>1.1450381679389312</v>
      </c>
      <c r="F89" s="130">
        <v>3.7735849056603774</v>
      </c>
      <c r="G89" s="131">
        <v>1.9021739130434785</v>
      </c>
      <c r="I89" s="263"/>
      <c r="J89" s="128" t="s">
        <v>89</v>
      </c>
      <c r="K89" s="129">
        <v>0.80213903743315518</v>
      </c>
      <c r="L89" s="130">
        <v>2.0100502512562812</v>
      </c>
      <c r="M89" s="131">
        <v>1.2216404886561953</v>
      </c>
      <c r="O89" s="128" t="s">
        <v>93</v>
      </c>
      <c r="P89" s="129">
        <v>1.3661202185792349</v>
      </c>
      <c r="Q89" s="130">
        <v>7.1856287425149699</v>
      </c>
      <c r="R89" s="131">
        <v>3.1894934333958722</v>
      </c>
      <c r="T89" s="128" t="s">
        <v>93</v>
      </c>
      <c r="U89" s="129">
        <v>0.97087378640776689</v>
      </c>
      <c r="V89" s="130">
        <v>4.2402826855123674</v>
      </c>
      <c r="W89" s="131">
        <v>2.1303258145363406</v>
      </c>
      <c r="Y89" s="132" t="s">
        <v>93</v>
      </c>
      <c r="Z89" s="133">
        <v>1.3661202185792349</v>
      </c>
      <c r="AB89" s="132" t="s">
        <v>93</v>
      </c>
      <c r="AC89" s="134">
        <v>7.1856287425149699</v>
      </c>
      <c r="AE89" s="132" t="s">
        <v>18</v>
      </c>
      <c r="AF89" s="135">
        <v>1.4583333333333333</v>
      </c>
      <c r="AH89" s="148" t="s">
        <v>64</v>
      </c>
      <c r="AI89" s="149">
        <v>0.72568940493468792</v>
      </c>
      <c r="AJ89" s="148" t="s">
        <v>10</v>
      </c>
      <c r="AK89" s="150">
        <v>2.7272727272727271</v>
      </c>
      <c r="AL89" s="148" t="s">
        <v>18</v>
      </c>
      <c r="AM89" s="151">
        <v>1.4583333333333333</v>
      </c>
    </row>
    <row r="90" spans="3:39" ht="15.75" customHeight="1">
      <c r="C90" s="263"/>
      <c r="D90" s="128" t="s">
        <v>90</v>
      </c>
      <c r="E90" s="129">
        <v>0.62695924764890276</v>
      </c>
      <c r="F90" s="130">
        <v>3.0303030303030303</v>
      </c>
      <c r="G90" s="131">
        <v>1.0389610389610389</v>
      </c>
      <c r="I90" s="263"/>
      <c r="J90" s="128" t="s">
        <v>90</v>
      </c>
      <c r="K90" s="129">
        <v>0.40816326530612246</v>
      </c>
      <c r="L90" s="130">
        <v>1.5267175572519083</v>
      </c>
      <c r="M90" s="131">
        <v>0.64412238325281801</v>
      </c>
      <c r="O90" s="128" t="s">
        <v>94</v>
      </c>
      <c r="P90" s="129">
        <v>1.2170385395537524</v>
      </c>
      <c r="Q90" s="130">
        <v>6.0869565217391308</v>
      </c>
      <c r="R90" s="131">
        <v>2.7662517289073305</v>
      </c>
      <c r="T90" s="128" t="s">
        <v>94</v>
      </c>
      <c r="U90" s="129">
        <v>0.89418777943368111</v>
      </c>
      <c r="V90" s="130">
        <v>3.6175710594315245</v>
      </c>
      <c r="W90" s="131">
        <v>1.890359168241966</v>
      </c>
      <c r="Y90" s="132" t="s">
        <v>94</v>
      </c>
      <c r="Z90" s="133">
        <v>1.2170385395537524</v>
      </c>
      <c r="AB90" s="132" t="s">
        <v>94</v>
      </c>
      <c r="AC90" s="134">
        <v>6.0869565217391308</v>
      </c>
      <c r="AE90" s="132" t="s">
        <v>55</v>
      </c>
      <c r="AF90" s="135">
        <v>1.4312977099236641</v>
      </c>
      <c r="AH90" s="148" t="s">
        <v>20</v>
      </c>
      <c r="AI90" s="149">
        <v>0.70100143061516451</v>
      </c>
      <c r="AJ90" s="148" t="s">
        <v>95</v>
      </c>
      <c r="AK90" s="150">
        <v>2.7190332326283988</v>
      </c>
      <c r="AL90" s="148" t="s">
        <v>55</v>
      </c>
      <c r="AM90" s="151">
        <v>1.4312977099236641</v>
      </c>
    </row>
    <row r="91" spans="3:39" ht="15.75" customHeight="1">
      <c r="C91" s="263"/>
      <c r="D91" s="128" t="s">
        <v>91</v>
      </c>
      <c r="E91" s="129">
        <v>0</v>
      </c>
      <c r="F91" s="130">
        <v>8.75</v>
      </c>
      <c r="G91" s="131">
        <v>4.666666666666667</v>
      </c>
      <c r="I91" s="263"/>
      <c r="J91" s="128" t="s">
        <v>91</v>
      </c>
      <c r="K91" s="129">
        <v>0</v>
      </c>
      <c r="L91" s="130">
        <v>4.6052631578947363</v>
      </c>
      <c r="M91" s="131">
        <v>2.6515151515151514</v>
      </c>
      <c r="O91" s="128" t="s">
        <v>95</v>
      </c>
      <c r="P91" s="129">
        <v>1.0920436817472698</v>
      </c>
      <c r="Q91" s="130">
        <v>2.7190332326283988</v>
      </c>
      <c r="R91" s="131">
        <v>1.6460905349794239</v>
      </c>
      <c r="T91" s="128" t="s">
        <v>95</v>
      </c>
      <c r="U91" s="129">
        <v>0.83632019115890077</v>
      </c>
      <c r="V91" s="130">
        <v>1.7408123791102514</v>
      </c>
      <c r="W91" s="131">
        <v>1.1816838995568686</v>
      </c>
      <c r="Y91" s="132" t="s">
        <v>95</v>
      </c>
      <c r="Z91" s="133">
        <v>1.0920436817472698</v>
      </c>
      <c r="AB91" s="132" t="s">
        <v>95</v>
      </c>
      <c r="AC91" s="134">
        <v>2.7190332326283988</v>
      </c>
      <c r="AE91" s="132" t="s">
        <v>13</v>
      </c>
      <c r="AF91" s="135">
        <v>1.4084507042253522</v>
      </c>
      <c r="AH91" s="148" t="s">
        <v>24</v>
      </c>
      <c r="AI91" s="149">
        <v>0.69124423963133641</v>
      </c>
      <c r="AJ91" s="148" t="s">
        <v>53</v>
      </c>
      <c r="AK91" s="150">
        <v>2.6745913818722138</v>
      </c>
      <c r="AL91" s="148" t="s">
        <v>13</v>
      </c>
      <c r="AM91" s="151">
        <v>1.4084507042253522</v>
      </c>
    </row>
    <row r="92" spans="3:39" ht="15.75" customHeight="1">
      <c r="C92" s="263"/>
      <c r="D92" s="128" t="s">
        <v>92</v>
      </c>
      <c r="E92" s="129">
        <v>1.1757789535567313</v>
      </c>
      <c r="F92" s="130">
        <v>3.7825059101654848</v>
      </c>
      <c r="G92" s="131">
        <v>1.6949152542372881</v>
      </c>
      <c r="I92" s="263"/>
      <c r="J92" s="128" t="s">
        <v>92</v>
      </c>
      <c r="K92" s="129">
        <v>0.83682008368200833</v>
      </c>
      <c r="L92" s="130">
        <v>2.2792022792022792</v>
      </c>
      <c r="M92" s="131">
        <v>1.1642949547218628</v>
      </c>
      <c r="O92" s="128" t="s">
        <v>96</v>
      </c>
      <c r="P92" s="129">
        <v>1.5151515151515151</v>
      </c>
      <c r="Q92" s="130">
        <v>9.433962264150944</v>
      </c>
      <c r="R92" s="131">
        <v>5.8419243986254292</v>
      </c>
      <c r="T92" s="128" t="s">
        <v>96</v>
      </c>
      <c r="U92" s="129">
        <v>1.1627906976744187</v>
      </c>
      <c r="V92" s="130">
        <v>6.25</v>
      </c>
      <c r="W92" s="131">
        <v>4.1262135922330101</v>
      </c>
      <c r="Y92" s="132" t="s">
        <v>96</v>
      </c>
      <c r="Z92" s="133">
        <v>1.5151515151515151</v>
      </c>
      <c r="AB92" s="132" t="s">
        <v>96</v>
      </c>
      <c r="AC92" s="134">
        <v>9.433962264150944</v>
      </c>
      <c r="AE92" s="132" t="s">
        <v>39</v>
      </c>
      <c r="AF92" s="135">
        <v>1.4008620689655173</v>
      </c>
      <c r="AH92" s="148" t="s">
        <v>57</v>
      </c>
      <c r="AI92" s="149">
        <v>0.68027210884353739</v>
      </c>
      <c r="AJ92" s="148" t="s">
        <v>88</v>
      </c>
      <c r="AK92" s="150">
        <v>2.6515151515151514</v>
      </c>
      <c r="AL92" s="148" t="s">
        <v>39</v>
      </c>
      <c r="AM92" s="151">
        <v>1.4008620689655173</v>
      </c>
    </row>
    <row r="93" spans="3:39" ht="15.75" customHeight="1">
      <c r="C93" s="263"/>
      <c r="D93" s="128" t="s">
        <v>93</v>
      </c>
      <c r="E93" s="129">
        <v>1.3661202185792349</v>
      </c>
      <c r="F93" s="130">
        <v>7.1856287425149699</v>
      </c>
      <c r="G93" s="131">
        <v>3.1894934333958722</v>
      </c>
      <c r="I93" s="263"/>
      <c r="J93" s="128" t="s">
        <v>93</v>
      </c>
      <c r="K93" s="129">
        <v>0.97087378640776689</v>
      </c>
      <c r="L93" s="130">
        <v>4.2402826855123674</v>
      </c>
      <c r="M93" s="131">
        <v>2.1303258145363406</v>
      </c>
      <c r="O93" s="128" t="s">
        <v>97</v>
      </c>
      <c r="P93" s="129">
        <v>1.6666666666666667</v>
      </c>
      <c r="Q93" s="130">
        <v>8.2191780821917799</v>
      </c>
      <c r="R93" s="131">
        <v>3.1948881789137378</v>
      </c>
      <c r="T93" s="128" t="s">
        <v>97</v>
      </c>
      <c r="U93" s="129">
        <v>1.3559322033898304</v>
      </c>
      <c r="V93" s="130">
        <v>5.1282051282051277</v>
      </c>
      <c r="W93" s="131">
        <v>2.4271844660194173</v>
      </c>
      <c r="Y93" s="132" t="s">
        <v>97</v>
      </c>
      <c r="Z93" s="133">
        <v>1.6666666666666667</v>
      </c>
      <c r="AB93" s="132" t="s">
        <v>97</v>
      </c>
      <c r="AC93" s="134">
        <v>8.2191780821917799</v>
      </c>
      <c r="AE93" s="132" t="s">
        <v>51</v>
      </c>
      <c r="AF93" s="135">
        <v>1.386481802426343</v>
      </c>
      <c r="AH93" s="148" t="s">
        <v>104</v>
      </c>
      <c r="AI93" s="149">
        <v>0.67189249720044786</v>
      </c>
      <c r="AJ93" s="148" t="s">
        <v>21</v>
      </c>
      <c r="AK93" s="150">
        <v>2.5917926565874732</v>
      </c>
      <c r="AL93" s="148" t="s">
        <v>51</v>
      </c>
      <c r="AM93" s="151">
        <v>1.386481802426343</v>
      </c>
    </row>
    <row r="94" spans="3:39" ht="15.75" customHeight="1">
      <c r="C94" s="263"/>
      <c r="D94" s="128" t="s">
        <v>94</v>
      </c>
      <c r="E94" s="129">
        <v>1.2170385395537524</v>
      </c>
      <c r="F94" s="130">
        <v>6.0869565217391308</v>
      </c>
      <c r="G94" s="131">
        <v>2.7662517289073305</v>
      </c>
      <c r="I94" s="263"/>
      <c r="J94" s="128" t="s">
        <v>94</v>
      </c>
      <c r="K94" s="129">
        <v>0.89418777943368111</v>
      </c>
      <c r="L94" s="130">
        <v>3.6175710594315245</v>
      </c>
      <c r="M94" s="131">
        <v>1.890359168241966</v>
      </c>
      <c r="O94" s="128" t="s">
        <v>98</v>
      </c>
      <c r="P94" s="129">
        <v>1.3468013468013467</v>
      </c>
      <c r="Q94" s="130">
        <v>3.4285714285714288</v>
      </c>
      <c r="R94" s="131">
        <v>2.1186440677966099</v>
      </c>
      <c r="T94" s="128" t="s">
        <v>98</v>
      </c>
      <c r="U94" s="129">
        <v>1.0389610389610389</v>
      </c>
      <c r="V94" s="130">
        <v>2.3809523809523809</v>
      </c>
      <c r="W94" s="131">
        <v>1.5698587127158554</v>
      </c>
      <c r="Y94" s="132" t="s">
        <v>98</v>
      </c>
      <c r="Z94" s="133">
        <v>1.3468013468013467</v>
      </c>
      <c r="AB94" s="132" t="s">
        <v>98</v>
      </c>
      <c r="AC94" s="134">
        <v>3.4285714285714288</v>
      </c>
      <c r="AE94" s="132" t="s">
        <v>107</v>
      </c>
      <c r="AF94" s="135">
        <v>1.3793103448275863</v>
      </c>
      <c r="AH94" s="148" t="s">
        <v>53</v>
      </c>
      <c r="AI94" s="149">
        <v>0.63872255489021956</v>
      </c>
      <c r="AJ94" s="148" t="s">
        <v>49</v>
      </c>
      <c r="AK94" s="150">
        <v>2.5210084033613445</v>
      </c>
      <c r="AL94" s="148" t="s">
        <v>107</v>
      </c>
      <c r="AM94" s="151">
        <v>1.3793103448275863</v>
      </c>
    </row>
    <row r="95" spans="3:39" ht="15.75" customHeight="1">
      <c r="C95" s="263"/>
      <c r="D95" s="128" t="s">
        <v>95</v>
      </c>
      <c r="E95" s="129">
        <v>1.0920436817472698</v>
      </c>
      <c r="F95" s="130">
        <v>2.7190332326283988</v>
      </c>
      <c r="G95" s="131">
        <v>1.6460905349794239</v>
      </c>
      <c r="I95" s="263"/>
      <c r="J95" s="128" t="s">
        <v>95</v>
      </c>
      <c r="K95" s="129">
        <v>0.83632019115890077</v>
      </c>
      <c r="L95" s="130">
        <v>1.7408123791102514</v>
      </c>
      <c r="M95" s="131">
        <v>1.1816838995568686</v>
      </c>
      <c r="O95" s="128" t="s">
        <v>99</v>
      </c>
      <c r="P95" s="129">
        <v>0</v>
      </c>
      <c r="Q95" s="130">
        <v>10.294117647058822</v>
      </c>
      <c r="R95" s="131">
        <v>6.0869565217391308</v>
      </c>
      <c r="T95" s="128" t="s">
        <v>99</v>
      </c>
      <c r="U95" s="129">
        <v>0</v>
      </c>
      <c r="V95" s="130">
        <v>6.140350877192982</v>
      </c>
      <c r="W95" s="131">
        <v>4.1666666666666661</v>
      </c>
      <c r="Y95" s="132" t="s">
        <v>99</v>
      </c>
      <c r="Z95" s="133">
        <v>0</v>
      </c>
      <c r="AB95" s="132" t="s">
        <v>99</v>
      </c>
      <c r="AC95" s="134">
        <v>10.294117647058822</v>
      </c>
      <c r="AE95" s="132" t="s">
        <v>50</v>
      </c>
      <c r="AF95" s="135">
        <v>1.3536379018612521</v>
      </c>
      <c r="AH95" s="148" t="s">
        <v>105</v>
      </c>
      <c r="AI95" s="149">
        <v>0.6339144215530903</v>
      </c>
      <c r="AJ95" s="148" t="s">
        <v>58</v>
      </c>
      <c r="AK95" s="150">
        <v>2.42914979757085</v>
      </c>
      <c r="AL95" s="148" t="s">
        <v>50</v>
      </c>
      <c r="AM95" s="151">
        <v>1.3536379018612521</v>
      </c>
    </row>
    <row r="96" spans="3:39" ht="15.75" customHeight="1">
      <c r="C96" s="263"/>
      <c r="D96" s="128" t="s">
        <v>96</v>
      </c>
      <c r="E96" s="129">
        <v>1.5151515151515151</v>
      </c>
      <c r="F96" s="130">
        <v>9.433962264150944</v>
      </c>
      <c r="G96" s="131">
        <v>5.8419243986254292</v>
      </c>
      <c r="I96" s="263"/>
      <c r="J96" s="128" t="s">
        <v>96</v>
      </c>
      <c r="K96" s="129">
        <v>1.1627906976744187</v>
      </c>
      <c r="L96" s="130">
        <v>6.25</v>
      </c>
      <c r="M96" s="131">
        <v>4.1262135922330101</v>
      </c>
      <c r="O96" s="128" t="s">
        <v>100</v>
      </c>
      <c r="P96" s="129">
        <v>2.197802197802198</v>
      </c>
      <c r="Q96" s="130">
        <v>8.7719298245614024</v>
      </c>
      <c r="R96" s="131">
        <v>5.8536585365853666</v>
      </c>
      <c r="T96" s="128" t="s">
        <v>100</v>
      </c>
      <c r="U96" s="129">
        <v>1.7391304347826086</v>
      </c>
      <c r="V96" s="130">
        <v>5.8479532163742682</v>
      </c>
      <c r="W96" s="131">
        <v>4.1958041958041958</v>
      </c>
      <c r="Y96" s="132" t="s">
        <v>100</v>
      </c>
      <c r="Z96" s="133">
        <v>2.197802197802198</v>
      </c>
      <c r="AB96" s="132" t="s">
        <v>100</v>
      </c>
      <c r="AC96" s="134">
        <v>8.7719298245614024</v>
      </c>
      <c r="AE96" s="132" t="s">
        <v>88</v>
      </c>
      <c r="AF96" s="135">
        <v>1.1948529411764706</v>
      </c>
      <c r="AH96" s="148" t="s">
        <v>90</v>
      </c>
      <c r="AI96" s="149">
        <v>0.62695924764890276</v>
      </c>
      <c r="AJ96" s="148" t="s">
        <v>20</v>
      </c>
      <c r="AK96" s="150">
        <v>2.3741690408357075</v>
      </c>
      <c r="AL96" s="148" t="s">
        <v>88</v>
      </c>
      <c r="AM96" s="151">
        <v>1.1948529411764706</v>
      </c>
    </row>
    <row r="97" spans="3:39" ht="15.75" customHeight="1">
      <c r="C97" s="263"/>
      <c r="D97" s="128" t="s">
        <v>97</v>
      </c>
      <c r="E97" s="129">
        <v>1.6666666666666667</v>
      </c>
      <c r="F97" s="130">
        <v>8.2191780821917799</v>
      </c>
      <c r="G97" s="131">
        <v>3.1948881789137378</v>
      </c>
      <c r="I97" s="263"/>
      <c r="J97" s="128" t="s">
        <v>97</v>
      </c>
      <c r="K97" s="129">
        <v>1.3559322033898304</v>
      </c>
      <c r="L97" s="130">
        <v>5.1282051282051277</v>
      </c>
      <c r="M97" s="131">
        <v>2.4271844660194173</v>
      </c>
      <c r="O97" s="128" t="s">
        <v>101</v>
      </c>
      <c r="P97" s="129">
        <v>1.2048192771084338</v>
      </c>
      <c r="Q97" s="130">
        <v>4.918032786885246</v>
      </c>
      <c r="R97" s="131">
        <v>2.2026431718061676</v>
      </c>
      <c r="T97" s="128" t="s">
        <v>101</v>
      </c>
      <c r="U97" s="129">
        <v>0.98039215686274506</v>
      </c>
      <c r="V97" s="130">
        <v>3.75</v>
      </c>
      <c r="W97" s="131">
        <v>1.7605633802816902</v>
      </c>
      <c r="Y97" s="132" t="s">
        <v>101</v>
      </c>
      <c r="Z97" s="133">
        <v>1.2048192771084338</v>
      </c>
      <c r="AB97" s="132" t="s">
        <v>101</v>
      </c>
      <c r="AC97" s="134">
        <v>4.918032786885246</v>
      </c>
      <c r="AE97" s="132" t="s">
        <v>109</v>
      </c>
      <c r="AF97" s="135">
        <v>1.1860174781523096</v>
      </c>
      <c r="AH97" s="148" t="s">
        <v>27</v>
      </c>
      <c r="AI97" s="149">
        <v>0.58939096267190572</v>
      </c>
      <c r="AJ97" s="148" t="s">
        <v>19</v>
      </c>
      <c r="AK97" s="150">
        <v>2.34375</v>
      </c>
      <c r="AL97" s="148" t="s">
        <v>109</v>
      </c>
      <c r="AM97" s="151">
        <v>1.1860174781523096</v>
      </c>
    </row>
    <row r="98" spans="3:39" ht="15.75" customHeight="1">
      <c r="C98" s="263"/>
      <c r="D98" s="128" t="s">
        <v>98</v>
      </c>
      <c r="E98" s="129">
        <v>1.3468013468013467</v>
      </c>
      <c r="F98" s="130">
        <v>3.4285714285714288</v>
      </c>
      <c r="G98" s="131">
        <v>2.1186440677966099</v>
      </c>
      <c r="I98" s="263"/>
      <c r="J98" s="128" t="s">
        <v>98</v>
      </c>
      <c r="K98" s="129">
        <v>1.0389610389610389</v>
      </c>
      <c r="L98" s="130">
        <v>2.3809523809523809</v>
      </c>
      <c r="M98" s="131">
        <v>1.5698587127158554</v>
      </c>
      <c r="O98" s="128" t="s">
        <v>102</v>
      </c>
      <c r="P98" s="129">
        <v>1.9823788546255507</v>
      </c>
      <c r="Q98" s="130">
        <v>1.1111111111111112</v>
      </c>
      <c r="R98" s="131">
        <v>1.7350157728706623</v>
      </c>
      <c r="T98" s="128" t="s">
        <v>102</v>
      </c>
      <c r="U98" s="129">
        <v>1.6157989228007179</v>
      </c>
      <c r="V98" s="130">
        <v>0.8</v>
      </c>
      <c r="W98" s="131">
        <v>1.3630731102850062</v>
      </c>
      <c r="Y98" s="132" t="s">
        <v>102</v>
      </c>
      <c r="Z98" s="133">
        <v>1.9823788546255507</v>
      </c>
      <c r="AB98" s="132" t="s">
        <v>102</v>
      </c>
      <c r="AC98" s="134">
        <v>1.1111111111111112</v>
      </c>
      <c r="AE98" s="132" t="s">
        <v>58</v>
      </c>
      <c r="AF98" s="135">
        <v>1.1075949367088607</v>
      </c>
      <c r="AH98" s="148" t="s">
        <v>18</v>
      </c>
      <c r="AI98" s="149">
        <v>0.53908355795148255</v>
      </c>
      <c r="AJ98" s="148" t="s">
        <v>55</v>
      </c>
      <c r="AK98" s="150">
        <v>1.8404907975460123</v>
      </c>
      <c r="AL98" s="148" t="s">
        <v>58</v>
      </c>
      <c r="AM98" s="151">
        <v>1.1075949367088607</v>
      </c>
    </row>
    <row r="99" spans="3:39" ht="15.75" customHeight="1">
      <c r="C99" s="263"/>
      <c r="D99" s="128" t="s">
        <v>99</v>
      </c>
      <c r="E99" s="129">
        <v>0</v>
      </c>
      <c r="F99" s="130">
        <v>10.294117647058822</v>
      </c>
      <c r="G99" s="131">
        <v>6.0869565217391308</v>
      </c>
      <c r="I99" s="263"/>
      <c r="J99" s="128" t="s">
        <v>99</v>
      </c>
      <c r="K99" s="129">
        <v>0</v>
      </c>
      <c r="L99" s="130">
        <v>6.140350877192982</v>
      </c>
      <c r="M99" s="131">
        <v>4.1666666666666661</v>
      </c>
      <c r="O99" s="128" t="s">
        <v>103</v>
      </c>
      <c r="P99" s="129">
        <v>2.4193548387096775</v>
      </c>
      <c r="Q99" s="130">
        <v>5.8823529411764701</v>
      </c>
      <c r="R99" s="131">
        <v>4.4217687074829932</v>
      </c>
      <c r="T99" s="128" t="s">
        <v>103</v>
      </c>
      <c r="U99" s="129">
        <v>1.875</v>
      </c>
      <c r="V99" s="130">
        <v>3.4482758620689653</v>
      </c>
      <c r="W99" s="131">
        <v>2.8888888888888888</v>
      </c>
      <c r="Y99" s="132" t="s">
        <v>103</v>
      </c>
      <c r="Z99" s="133">
        <v>2.4193548387096775</v>
      </c>
      <c r="AB99" s="132" t="s">
        <v>103</v>
      </c>
      <c r="AC99" s="134">
        <v>5.8823529411764701</v>
      </c>
      <c r="AE99" s="132" t="s">
        <v>17</v>
      </c>
      <c r="AF99" s="135">
        <v>1.0752688172043012</v>
      </c>
      <c r="AH99" s="148" t="s">
        <v>78</v>
      </c>
      <c r="AI99" s="149">
        <v>0.53908355795148255</v>
      </c>
      <c r="AJ99" s="148" t="s">
        <v>17</v>
      </c>
      <c r="AK99" s="150">
        <v>1.7341040462427744</v>
      </c>
      <c r="AL99" s="148" t="s">
        <v>17</v>
      </c>
      <c r="AM99" s="151">
        <v>1.0752688172043012</v>
      </c>
    </row>
    <row r="100" spans="3:39" ht="15.75" customHeight="1">
      <c r="C100" s="263"/>
      <c r="D100" s="128" t="s">
        <v>100</v>
      </c>
      <c r="E100" s="129">
        <v>2.197802197802198</v>
      </c>
      <c r="F100" s="130">
        <v>8.7719298245614024</v>
      </c>
      <c r="G100" s="131">
        <v>5.8536585365853666</v>
      </c>
      <c r="I100" s="263"/>
      <c r="J100" s="128" t="s">
        <v>100</v>
      </c>
      <c r="K100" s="129">
        <v>1.7391304347826086</v>
      </c>
      <c r="L100" s="130">
        <v>5.8479532163742682</v>
      </c>
      <c r="M100" s="131">
        <v>4.1958041958041958</v>
      </c>
      <c r="O100" s="128" t="s">
        <v>104</v>
      </c>
      <c r="P100" s="129">
        <v>0.67189249720044786</v>
      </c>
      <c r="Q100" s="130">
        <v>1.5748031496062991</v>
      </c>
      <c r="R100" s="131">
        <v>0.87183958151700081</v>
      </c>
      <c r="T100" s="128" t="s">
        <v>104</v>
      </c>
      <c r="U100" s="129">
        <v>0.57581573896353166</v>
      </c>
      <c r="V100" s="130">
        <v>1.0610079575596816</v>
      </c>
      <c r="W100" s="131">
        <v>0.70472163495419315</v>
      </c>
      <c r="Y100" s="132" t="s">
        <v>104</v>
      </c>
      <c r="Z100" s="133">
        <v>0.67189249720044786</v>
      </c>
      <c r="AB100" s="132" t="s">
        <v>104</v>
      </c>
      <c r="AC100" s="134">
        <v>1.5748031496062991</v>
      </c>
      <c r="AE100" s="132" t="s">
        <v>53</v>
      </c>
      <c r="AF100" s="135">
        <v>1.0698552548772813</v>
      </c>
      <c r="AH100" s="148" t="s">
        <v>48</v>
      </c>
      <c r="AI100" s="149">
        <v>0.44543429844097993</v>
      </c>
      <c r="AJ100" s="148" t="s">
        <v>39</v>
      </c>
      <c r="AK100" s="150">
        <v>1.7142857142857144</v>
      </c>
      <c r="AL100" s="148" t="s">
        <v>53</v>
      </c>
      <c r="AM100" s="151">
        <v>1.0698552548772813</v>
      </c>
    </row>
    <row r="101" spans="3:39" ht="15.75" customHeight="1">
      <c r="C101" s="263"/>
      <c r="D101" s="128" t="s">
        <v>101</v>
      </c>
      <c r="E101" s="129">
        <v>1.2048192771084338</v>
      </c>
      <c r="F101" s="130">
        <v>4.918032786885246</v>
      </c>
      <c r="G101" s="131">
        <v>2.2026431718061676</v>
      </c>
      <c r="I101" s="263"/>
      <c r="J101" s="128" t="s">
        <v>101</v>
      </c>
      <c r="K101" s="129">
        <v>0.98039215686274506</v>
      </c>
      <c r="L101" s="130">
        <v>3.75</v>
      </c>
      <c r="M101" s="131">
        <v>1.7605633802816902</v>
      </c>
      <c r="O101" s="128" t="s">
        <v>105</v>
      </c>
      <c r="P101" s="129">
        <v>0.6339144215530903</v>
      </c>
      <c r="Q101" s="130">
        <v>4.5454545454545459</v>
      </c>
      <c r="R101" s="131">
        <v>0.88888888888888884</v>
      </c>
      <c r="T101" s="128" t="s">
        <v>105</v>
      </c>
      <c r="U101" s="129">
        <v>0.55478502080443826</v>
      </c>
      <c r="V101" s="130">
        <v>2.9850746268656714</v>
      </c>
      <c r="W101" s="131">
        <v>0.76142131979695438</v>
      </c>
      <c r="Y101" s="132" t="s">
        <v>105</v>
      </c>
      <c r="Z101" s="133">
        <v>0.6339144215530903</v>
      </c>
      <c r="AB101" s="132" t="s">
        <v>105</v>
      </c>
      <c r="AC101" s="134">
        <v>4.5454545454545459</v>
      </c>
      <c r="AE101" s="132" t="s">
        <v>90</v>
      </c>
      <c r="AF101" s="135">
        <v>1.0389610389610389</v>
      </c>
      <c r="AH101" s="148" t="s">
        <v>26</v>
      </c>
      <c r="AI101" s="149">
        <v>0.4178272980501393</v>
      </c>
      <c r="AJ101" s="148" t="s">
        <v>104</v>
      </c>
      <c r="AK101" s="150">
        <v>1.5748031496062991</v>
      </c>
      <c r="AL101" s="148" t="s">
        <v>90</v>
      </c>
      <c r="AM101" s="151">
        <v>1.0389610389610389</v>
      </c>
    </row>
    <row r="102" spans="3:39" ht="15.75" customHeight="1">
      <c r="C102" s="263"/>
      <c r="D102" s="128" t="s">
        <v>102</v>
      </c>
      <c r="E102" s="129">
        <v>1.9823788546255507</v>
      </c>
      <c r="F102" s="130">
        <v>1.1111111111111112</v>
      </c>
      <c r="G102" s="131">
        <v>1.7350157728706623</v>
      </c>
      <c r="I102" s="263"/>
      <c r="J102" s="128" t="s">
        <v>102</v>
      </c>
      <c r="K102" s="129">
        <v>1.6157989228007179</v>
      </c>
      <c r="L102" s="130">
        <v>0.8</v>
      </c>
      <c r="M102" s="131">
        <v>1.3630731102850062</v>
      </c>
      <c r="O102" s="128" t="s">
        <v>106</v>
      </c>
      <c r="P102" s="129">
        <v>2.3255813953488373</v>
      </c>
      <c r="Q102" s="130">
        <v>6.3157894736842106</v>
      </c>
      <c r="R102" s="131">
        <v>4.0178571428571432</v>
      </c>
      <c r="T102" s="128" t="s">
        <v>106</v>
      </c>
      <c r="U102" s="129">
        <v>1.4851485148514851</v>
      </c>
      <c r="V102" s="130">
        <v>3.2085561497326207</v>
      </c>
      <c r="W102" s="131">
        <v>2.3136246786632388</v>
      </c>
      <c r="Y102" s="132" t="s">
        <v>106</v>
      </c>
      <c r="Z102" s="133">
        <v>2.3255813953488373</v>
      </c>
      <c r="AB102" s="132" t="s">
        <v>106</v>
      </c>
      <c r="AC102" s="134">
        <v>6.3157894736842106</v>
      </c>
      <c r="AE102" s="132" t="s">
        <v>36</v>
      </c>
      <c r="AF102" s="135">
        <v>0.99337748344370869</v>
      </c>
      <c r="AH102" s="148" t="s">
        <v>50</v>
      </c>
      <c r="AI102" s="149">
        <v>0.40404040404040403</v>
      </c>
      <c r="AJ102" s="148" t="s">
        <v>16</v>
      </c>
      <c r="AK102" s="150">
        <v>1.4598540145985401</v>
      </c>
      <c r="AL102" s="148" t="s">
        <v>36</v>
      </c>
      <c r="AM102" s="151">
        <v>0.99337748344370869</v>
      </c>
    </row>
    <row r="103" spans="3:39" ht="15.75" customHeight="1">
      <c r="C103" s="263"/>
      <c r="D103" s="128" t="s">
        <v>103</v>
      </c>
      <c r="E103" s="129">
        <v>2.4193548387096775</v>
      </c>
      <c r="F103" s="130">
        <v>5.8823529411764701</v>
      </c>
      <c r="G103" s="131">
        <v>4.4217687074829932</v>
      </c>
      <c r="I103" s="263"/>
      <c r="J103" s="128" t="s">
        <v>103</v>
      </c>
      <c r="K103" s="129">
        <v>1.875</v>
      </c>
      <c r="L103" s="130">
        <v>3.4482758620689653</v>
      </c>
      <c r="M103" s="131">
        <v>2.8888888888888888</v>
      </c>
      <c r="O103" s="128" t="s">
        <v>107</v>
      </c>
      <c r="P103" s="129">
        <v>1.3513513513513513</v>
      </c>
      <c r="Q103" s="130">
        <v>1.4084507042253522</v>
      </c>
      <c r="R103" s="131">
        <v>1.3793103448275863</v>
      </c>
      <c r="T103" s="128" t="s">
        <v>107</v>
      </c>
      <c r="U103" s="129">
        <v>0.8771929824561403</v>
      </c>
      <c r="V103" s="130">
        <v>0.77519379844961245</v>
      </c>
      <c r="W103" s="131">
        <v>0.82304526748971196</v>
      </c>
      <c r="Y103" s="132" t="s">
        <v>107</v>
      </c>
      <c r="Z103" s="133">
        <v>1.3513513513513513</v>
      </c>
      <c r="AB103" s="132" t="s">
        <v>107</v>
      </c>
      <c r="AC103" s="134">
        <v>1.4084507042253522</v>
      </c>
      <c r="AE103" s="132" t="s">
        <v>20</v>
      </c>
      <c r="AF103" s="135">
        <v>0.92005470595548922</v>
      </c>
      <c r="AH103" s="148" t="s">
        <v>37</v>
      </c>
      <c r="AI103" s="149">
        <v>0.3395585738539898</v>
      </c>
      <c r="AJ103" s="148" t="s">
        <v>51</v>
      </c>
      <c r="AK103" s="150">
        <v>1.4150943396226416</v>
      </c>
      <c r="AL103" s="148" t="s">
        <v>20</v>
      </c>
      <c r="AM103" s="151">
        <v>0.92005470595548922</v>
      </c>
    </row>
    <row r="104" spans="3:39" ht="15.75" customHeight="1">
      <c r="C104" s="263"/>
      <c r="D104" s="128" t="s">
        <v>104</v>
      </c>
      <c r="E104" s="129">
        <v>0.67189249720044786</v>
      </c>
      <c r="F104" s="130">
        <v>1.5748031496062991</v>
      </c>
      <c r="G104" s="131">
        <v>0.87183958151700081</v>
      </c>
      <c r="I104" s="263"/>
      <c r="J104" s="128" t="s">
        <v>104</v>
      </c>
      <c r="K104" s="129">
        <v>0.57581573896353166</v>
      </c>
      <c r="L104" s="130">
        <v>1.0610079575596816</v>
      </c>
      <c r="M104" s="131">
        <v>0.70472163495419315</v>
      </c>
      <c r="O104" s="128" t="s">
        <v>108</v>
      </c>
      <c r="P104" s="129">
        <v>2.1621621621621623</v>
      </c>
      <c r="Q104" s="130">
        <v>7.042253521126761</v>
      </c>
      <c r="R104" s="131">
        <v>3.515625</v>
      </c>
      <c r="T104" s="128" t="s">
        <v>108</v>
      </c>
      <c r="U104" s="129">
        <v>1.9047619047619049</v>
      </c>
      <c r="V104" s="130">
        <v>5.376344086021505</v>
      </c>
      <c r="W104" s="131">
        <v>2.9702970297029703</v>
      </c>
      <c r="Y104" s="132" t="s">
        <v>108</v>
      </c>
      <c r="Z104" s="133">
        <v>2.1621621621621623</v>
      </c>
      <c r="AB104" s="132" t="s">
        <v>108</v>
      </c>
      <c r="AC104" s="134">
        <v>7.042253521126761</v>
      </c>
      <c r="AE104" s="132" t="s">
        <v>15</v>
      </c>
      <c r="AF104" s="135">
        <v>0.91638029782359687</v>
      </c>
      <c r="AH104" s="148" t="s">
        <v>58</v>
      </c>
      <c r="AI104" s="149">
        <v>0.25974025974025972</v>
      </c>
      <c r="AJ104" s="148" t="s">
        <v>107</v>
      </c>
      <c r="AK104" s="150">
        <v>1.4084507042253522</v>
      </c>
      <c r="AL104" s="148" t="s">
        <v>15</v>
      </c>
      <c r="AM104" s="151">
        <v>0.91638029782359687</v>
      </c>
    </row>
    <row r="105" spans="3:39" ht="15.75" customHeight="1">
      <c r="C105" s="263"/>
      <c r="D105" s="128" t="s">
        <v>105</v>
      </c>
      <c r="E105" s="129">
        <v>0.6339144215530903</v>
      </c>
      <c r="F105" s="130">
        <v>4.5454545454545459</v>
      </c>
      <c r="G105" s="131">
        <v>0.88888888888888884</v>
      </c>
      <c r="I105" s="263"/>
      <c r="J105" s="128" t="s">
        <v>105</v>
      </c>
      <c r="K105" s="129">
        <v>0.55478502080443826</v>
      </c>
      <c r="L105" s="130">
        <v>2.9850746268656714</v>
      </c>
      <c r="M105" s="131">
        <v>0.76142131979695438</v>
      </c>
      <c r="O105" s="128" t="s">
        <v>109</v>
      </c>
      <c r="P105" s="129">
        <v>0.77700077700077697</v>
      </c>
      <c r="Q105" s="130">
        <v>2.8571428571428572</v>
      </c>
      <c r="R105" s="131">
        <v>1.1860174781523096</v>
      </c>
      <c r="T105" s="128" t="s">
        <v>109</v>
      </c>
      <c r="U105" s="129">
        <v>0.62972292191435775</v>
      </c>
      <c r="V105" s="130">
        <v>2.1897810218978102</v>
      </c>
      <c r="W105" s="131">
        <v>0.95047523761880948</v>
      </c>
      <c r="Y105" s="132" t="s">
        <v>109</v>
      </c>
      <c r="Z105" s="133">
        <v>0.77700077700077697</v>
      </c>
      <c r="AB105" s="132" t="s">
        <v>109</v>
      </c>
      <c r="AC105" s="134">
        <v>2.8571428571428572</v>
      </c>
      <c r="AE105" s="132" t="s">
        <v>14</v>
      </c>
      <c r="AF105" s="135">
        <v>0.91185410334346495</v>
      </c>
      <c r="AH105" s="148" t="s">
        <v>79</v>
      </c>
      <c r="AI105" s="149">
        <v>0.20242914979757085</v>
      </c>
      <c r="AJ105" s="148" t="s">
        <v>14</v>
      </c>
      <c r="AK105" s="150">
        <v>1.1764705882352942</v>
      </c>
      <c r="AL105" s="148" t="s">
        <v>14</v>
      </c>
      <c r="AM105" s="151">
        <v>0.91185410334346495</v>
      </c>
    </row>
    <row r="106" spans="3:39" ht="15.75" customHeight="1" thickBot="1">
      <c r="C106" s="264"/>
      <c r="D106" s="128" t="s">
        <v>106</v>
      </c>
      <c r="E106" s="129">
        <v>2.3255813953488373</v>
      </c>
      <c r="F106" s="130">
        <v>6.3157894736842106</v>
      </c>
      <c r="G106" s="131">
        <v>4.0178571428571432</v>
      </c>
      <c r="I106" s="264"/>
      <c r="J106" s="128" t="s">
        <v>106</v>
      </c>
      <c r="K106" s="129">
        <v>1.4851485148514851</v>
      </c>
      <c r="L106" s="130">
        <v>3.2085561497326207</v>
      </c>
      <c r="M106" s="131">
        <v>2.3136246786632388</v>
      </c>
      <c r="O106" s="128" t="s">
        <v>110</v>
      </c>
      <c r="P106" s="129">
        <v>1.2244897959183674</v>
      </c>
      <c r="Q106" s="130">
        <v>4.10958904109589</v>
      </c>
      <c r="R106" s="131">
        <v>2.3017902813299234</v>
      </c>
      <c r="T106" s="128" t="s">
        <v>110</v>
      </c>
      <c r="U106" s="129">
        <v>0.94637223974763407</v>
      </c>
      <c r="V106" s="130">
        <v>2.4390243902439024</v>
      </c>
      <c r="W106" s="131">
        <v>1.5985790408525755</v>
      </c>
      <c r="Y106" s="132" t="s">
        <v>110</v>
      </c>
      <c r="Z106" s="133">
        <v>1.2244897959183674</v>
      </c>
      <c r="AB106" s="132" t="s">
        <v>110</v>
      </c>
      <c r="AC106" s="134">
        <v>4.10958904109589</v>
      </c>
      <c r="AE106" s="132" t="s">
        <v>105</v>
      </c>
      <c r="AF106" s="135">
        <v>0.88888888888888884</v>
      </c>
      <c r="AH106" s="148" t="s">
        <v>7</v>
      </c>
      <c r="AI106" s="149">
        <v>0</v>
      </c>
      <c r="AJ106" s="148" t="s">
        <v>102</v>
      </c>
      <c r="AK106" s="150">
        <v>1.1111111111111112</v>
      </c>
      <c r="AL106" s="148" t="s">
        <v>105</v>
      </c>
      <c r="AM106" s="151">
        <v>0.88888888888888884</v>
      </c>
    </row>
    <row r="107" spans="3:39" ht="15.75" customHeight="1">
      <c r="C107" s="265"/>
      <c r="D107" s="128" t="s">
        <v>107</v>
      </c>
      <c r="E107" s="129">
        <v>1.3513513513513513</v>
      </c>
      <c r="F107" s="130">
        <v>1.4084507042253522</v>
      </c>
      <c r="G107" s="131">
        <v>1.3793103448275863</v>
      </c>
      <c r="I107" s="265"/>
      <c r="J107" s="128" t="s">
        <v>107</v>
      </c>
      <c r="K107" s="129">
        <v>0.8771929824561403</v>
      </c>
      <c r="L107" s="130">
        <v>0.77519379844961245</v>
      </c>
      <c r="M107" s="131">
        <v>0.82304526748971196</v>
      </c>
      <c r="O107" s="128" t="s">
        <v>111</v>
      </c>
      <c r="P107" s="129">
        <v>1.3215859030837005</v>
      </c>
      <c r="Q107" s="130">
        <v>9.7560975609756095</v>
      </c>
      <c r="R107" s="131">
        <v>3.5598705501618122</v>
      </c>
      <c r="T107" s="128" t="s">
        <v>111</v>
      </c>
      <c r="U107" s="129">
        <v>0.87591240875912413</v>
      </c>
      <c r="V107" s="130">
        <v>4.9689440993788816</v>
      </c>
      <c r="W107" s="131">
        <v>2.1847070506454815</v>
      </c>
      <c r="Y107" s="132" t="s">
        <v>111</v>
      </c>
      <c r="Z107" s="133">
        <v>1.3215859030837005</v>
      </c>
      <c r="AB107" s="132" t="s">
        <v>111</v>
      </c>
      <c r="AC107" s="134">
        <v>9.7560975609756095</v>
      </c>
      <c r="AE107" s="132" t="s">
        <v>104</v>
      </c>
      <c r="AF107" s="135">
        <v>0.87183958151700081</v>
      </c>
      <c r="AH107" s="148" t="s">
        <v>12</v>
      </c>
      <c r="AI107" s="149">
        <v>0</v>
      </c>
      <c r="AJ107" s="148" t="s">
        <v>15</v>
      </c>
      <c r="AK107" s="150">
        <v>0.36630036630036628</v>
      </c>
      <c r="AL107" s="148" t="s">
        <v>104</v>
      </c>
      <c r="AM107" s="151">
        <v>0.87183958151700081</v>
      </c>
    </row>
    <row r="108" spans="3:39" ht="15.75" customHeight="1">
      <c r="C108" s="265"/>
      <c r="D108" s="128" t="s">
        <v>108</v>
      </c>
      <c r="E108" s="129">
        <v>2.1621621621621623</v>
      </c>
      <c r="F108" s="130">
        <v>7.042253521126761</v>
      </c>
      <c r="G108" s="131">
        <v>3.515625</v>
      </c>
      <c r="I108" s="265"/>
      <c r="J108" s="128" t="s">
        <v>108</v>
      </c>
      <c r="K108" s="129">
        <v>1.9047619047619049</v>
      </c>
      <c r="L108" s="130">
        <v>5.376344086021505</v>
      </c>
      <c r="M108" s="131">
        <v>2.9702970297029703</v>
      </c>
      <c r="O108" s="128" t="s">
        <v>112</v>
      </c>
      <c r="P108" s="129">
        <v>4.117647058823529</v>
      </c>
      <c r="Q108" s="130">
        <v>10.697674418604651</v>
      </c>
      <c r="R108" s="131">
        <v>7.7922077922077921</v>
      </c>
      <c r="T108" s="128" t="s">
        <v>112</v>
      </c>
      <c r="U108" s="129">
        <v>3.1818181818181817</v>
      </c>
      <c r="V108" s="130">
        <v>6.7846607669616521</v>
      </c>
      <c r="W108" s="131">
        <v>5.3667262969588547</v>
      </c>
      <c r="Y108" s="132" t="s">
        <v>112</v>
      </c>
      <c r="Z108" s="133">
        <v>4.117647058823529</v>
      </c>
      <c r="AB108" s="132" t="s">
        <v>112</v>
      </c>
      <c r="AC108" s="134">
        <v>10.697674418604651</v>
      </c>
      <c r="AE108" s="132" t="s">
        <v>37</v>
      </c>
      <c r="AF108" s="135">
        <v>0.74294205052005935</v>
      </c>
      <c r="AH108" s="148" t="s">
        <v>91</v>
      </c>
      <c r="AI108" s="149">
        <v>0</v>
      </c>
      <c r="AJ108" s="148" t="s">
        <v>12</v>
      </c>
      <c r="AK108" s="150">
        <v>0</v>
      </c>
      <c r="AL108" s="148" t="s">
        <v>37</v>
      </c>
      <c r="AM108" s="151">
        <v>0.74294205052005935</v>
      </c>
    </row>
    <row r="109" spans="3:39" ht="15.75" customHeight="1">
      <c r="C109" s="265"/>
      <c r="D109" s="128" t="s">
        <v>109</v>
      </c>
      <c r="E109" s="129">
        <v>0.77700077700077697</v>
      </c>
      <c r="F109" s="130">
        <v>2.8571428571428572</v>
      </c>
      <c r="G109" s="131">
        <v>1.1860174781523096</v>
      </c>
      <c r="I109" s="265"/>
      <c r="J109" s="128" t="s">
        <v>109</v>
      </c>
      <c r="K109" s="129">
        <v>0.62972292191435775</v>
      </c>
      <c r="L109" s="130">
        <v>2.1897810218978102</v>
      </c>
      <c r="M109" s="131">
        <v>0.95047523761880948</v>
      </c>
      <c r="N109" s="138"/>
      <c r="O109" s="138" t="s">
        <v>147</v>
      </c>
      <c r="P109" s="139">
        <v>1.2240142128700306</v>
      </c>
      <c r="Q109" s="140">
        <v>4.2193825910931171</v>
      </c>
      <c r="R109" s="141">
        <v>2.0245481749480128</v>
      </c>
      <c r="T109" s="138" t="s">
        <v>147</v>
      </c>
      <c r="U109" s="139">
        <v>1.2240142128700306</v>
      </c>
      <c r="V109" s="140">
        <v>4.2193825910931171</v>
      </c>
      <c r="W109" s="141">
        <v>2.0245481749480128</v>
      </c>
      <c r="X109" s="141"/>
      <c r="Y109" s="138" t="s">
        <v>147</v>
      </c>
      <c r="Z109" s="139">
        <v>1.2240142128700306</v>
      </c>
      <c r="AB109" s="138" t="s">
        <v>147</v>
      </c>
      <c r="AC109" s="139">
        <v>4.22</v>
      </c>
      <c r="AE109" s="132" t="s">
        <v>12</v>
      </c>
      <c r="AF109" s="133">
        <v>0</v>
      </c>
      <c r="AH109" s="148" t="s">
        <v>99</v>
      </c>
      <c r="AI109" s="149">
        <v>0</v>
      </c>
      <c r="AJ109" s="148" t="s">
        <v>36</v>
      </c>
      <c r="AK109" s="149">
        <v>0</v>
      </c>
      <c r="AL109" s="148" t="s">
        <v>12</v>
      </c>
      <c r="AM109" s="149">
        <v>0</v>
      </c>
    </row>
    <row r="110" spans="3:39">
      <c r="C110" s="265"/>
      <c r="D110" s="128" t="s">
        <v>110</v>
      </c>
      <c r="E110" s="129">
        <v>1.2244897959183674</v>
      </c>
      <c r="F110" s="130">
        <v>4.10958904109589</v>
      </c>
      <c r="G110" s="131">
        <v>2.3017902813299234</v>
      </c>
      <c r="I110" s="265"/>
      <c r="J110" s="128" t="s">
        <v>110</v>
      </c>
      <c r="K110" s="129">
        <v>0.94637223974763407</v>
      </c>
      <c r="L110" s="130">
        <v>2.4390243902439024</v>
      </c>
      <c r="M110" s="131">
        <v>1.5985790408525755</v>
      </c>
    </row>
    <row r="111" spans="3:39" ht="33.75">
      <c r="C111" s="265"/>
      <c r="D111" s="128" t="s">
        <v>111</v>
      </c>
      <c r="E111" s="129">
        <v>1.3215859030837005</v>
      </c>
      <c r="F111" s="130">
        <v>9.7560975609756095</v>
      </c>
      <c r="G111" s="131">
        <v>3.5598705501618122</v>
      </c>
      <c r="I111" s="265"/>
      <c r="J111" s="128" t="s">
        <v>111</v>
      </c>
      <c r="K111" s="129">
        <v>0.87591240875912413</v>
      </c>
      <c r="L111" s="130">
        <v>4.9689440993788816</v>
      </c>
      <c r="M111" s="131">
        <v>2.1847070506454815</v>
      </c>
    </row>
    <row r="112" spans="3:39" ht="33.75">
      <c r="C112" s="265"/>
      <c r="D112" s="128" t="s">
        <v>112</v>
      </c>
      <c r="E112" s="129">
        <v>4.117647058823529</v>
      </c>
      <c r="F112" s="130">
        <v>10.697674418604651</v>
      </c>
      <c r="G112" s="131">
        <v>7.7922077922077921</v>
      </c>
      <c r="I112" s="265"/>
      <c r="J112" s="128" t="s">
        <v>112</v>
      </c>
      <c r="K112" s="129">
        <v>3.1818181818181817</v>
      </c>
      <c r="L112" s="130">
        <v>6.7846607669616521</v>
      </c>
      <c r="M112" s="131">
        <v>5.3667262969588547</v>
      </c>
    </row>
    <row r="113" spans="3:13">
      <c r="C113" s="266" t="s">
        <v>147</v>
      </c>
      <c r="D113" s="267"/>
      <c r="E113" s="139">
        <v>1.2240142128700306</v>
      </c>
      <c r="F113" s="140">
        <v>4.2193825910931171</v>
      </c>
      <c r="G113" s="141">
        <v>2.0245481749480128</v>
      </c>
      <c r="I113" s="266" t="s">
        <v>147</v>
      </c>
      <c r="J113" s="267"/>
      <c r="K113" s="139">
        <v>0.94233211656142035</v>
      </c>
      <c r="L113" s="140">
        <v>2.7196738022426099</v>
      </c>
      <c r="M113" s="141">
        <v>1.4816602018027381</v>
      </c>
    </row>
  </sheetData>
  <sortState xmlns:xlrd2="http://schemas.microsoft.com/office/spreadsheetml/2017/richdata2" ref="AE2:AF113">
    <sortCondition descending="1" ref="AF2:AF113"/>
  </sortState>
  <mergeCells count="14">
    <mergeCell ref="C6:C112"/>
    <mergeCell ref="I6:I112"/>
    <mergeCell ref="C113:D113"/>
    <mergeCell ref="I113:J113"/>
    <mergeCell ref="C2:G2"/>
    <mergeCell ref="I2:M2"/>
    <mergeCell ref="C3:G3"/>
    <mergeCell ref="I3:M3"/>
    <mergeCell ref="C4:D5"/>
    <mergeCell ref="E4:F4"/>
    <mergeCell ref="G4:G5"/>
    <mergeCell ref="I4:J5"/>
    <mergeCell ref="K4:L4"/>
    <mergeCell ref="M4:M5"/>
  </mergeCells>
  <pageMargins left="0.7" right="0.7" top="0.75" bottom="0.75" header="0.3" footer="0.3"/>
  <pageSetup paperSize="9" orientation="portrait" horizontalDpi="90" verticalDpi="9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11</vt:i4>
      </vt:variant>
    </vt:vector>
  </HeadingPairs>
  <TitlesOfParts>
    <vt:vector size="11" baseType="lpstr">
      <vt:lpstr>Tab. IS.TS.11-12</vt:lpstr>
      <vt:lpstr>Calcoli 2018</vt:lpstr>
      <vt:lpstr>Calcoli 2019</vt:lpstr>
      <vt:lpstr>Foglio3</vt:lpstr>
      <vt:lpstr>Foglio4</vt:lpstr>
      <vt:lpstr>Graduatoria indici 2019</vt:lpstr>
      <vt:lpstr>Calcoli 2020</vt:lpstr>
      <vt:lpstr>Lavorointermedio </vt:lpstr>
      <vt:lpstr> Grad. IM</vt:lpstr>
      <vt:lpstr>Grad IG</vt:lpstr>
      <vt:lpstr>Foglio7</vt:lpstr>
    </vt:vector>
  </TitlesOfParts>
  <Company>MIT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Zacchi Giovanni</dc:creator>
  <cp:lastModifiedBy>Zacchi Giovanni</cp:lastModifiedBy>
  <dcterms:created xsi:type="dcterms:W3CDTF">2019-11-08T10:05:47Z</dcterms:created>
  <dcterms:modified xsi:type="dcterms:W3CDTF">2021-12-09T05:51:24Z</dcterms:modified>
</cp:coreProperties>
</file>